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2 ФЕВРАЛЬ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52511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<sst xmlns="http://schemas.openxmlformats.org/spreadsheetml/2006/main" count="142" uniqueCount="140">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</sst>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9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4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zoomScaleNormal="100" workbookViewId="0">
      <selection activeCell="E58" sqref="E58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0" t="s">
        <v>139</v>
      </c>
      <c r="D1" s="60"/>
      <c r="E1" s="60"/>
    </row>
    <row r="2" spans="1:5" ht="20.25" x14ac:dyDescent="0.3">
      <c r="C2" s="58" t="s">
        <v>75</v>
      </c>
      <c r="D2" s="58"/>
      <c r="E2" s="58"/>
    </row>
    <row r="3" spans="1:5" ht="20.25" x14ac:dyDescent="0.3">
      <c r="C3" s="58" t="s">
        <v>76</v>
      </c>
      <c r="D3" s="58"/>
      <c r="E3" s="58"/>
    </row>
    <row r="4" spans="1:5" ht="20.25" x14ac:dyDescent="0.3">
      <c r="C4" s="59" t="s">
        <v>120</v>
      </c>
      <c r="D4" s="59"/>
      <c r="E4" s="59"/>
    </row>
    <row r="7" spans="1:5" ht="20.25" x14ac:dyDescent="0.3">
      <c r="C7" s="60" t="s">
        <v>136</v>
      </c>
      <c r="D7" s="60"/>
      <c r="E7" s="60"/>
    </row>
    <row r="8" spans="1:5" ht="20.25" x14ac:dyDescent="0.3">
      <c r="C8" s="58" t="s">
        <v>75</v>
      </c>
      <c r="D8" s="58"/>
      <c r="E8" s="58"/>
    </row>
    <row r="9" spans="1:5" ht="20.25" x14ac:dyDescent="0.3">
      <c r="C9" s="58" t="s">
        <v>76</v>
      </c>
      <c r="D9" s="58"/>
      <c r="E9" s="58"/>
    </row>
    <row r="10" spans="1:5" ht="20.25" x14ac:dyDescent="0.3">
      <c r="C10" s="59" t="s">
        <v>138</v>
      </c>
      <c r="D10" s="59"/>
      <c r="E10" s="59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7" t="s">
        <v>73</v>
      </c>
      <c r="C14" s="67"/>
      <c r="D14" s="67"/>
      <c r="E14" s="67"/>
    </row>
    <row r="15" spans="1:5" ht="40.5" customHeight="1" x14ac:dyDescent="0.3">
      <c r="A15" s="68" t="s">
        <v>135</v>
      </c>
      <c r="B15" s="68"/>
      <c r="C15" s="68"/>
      <c r="D15" s="68"/>
      <c r="E15" s="68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61" t="s">
        <v>70</v>
      </c>
      <c r="B19" s="63" t="s">
        <v>67</v>
      </c>
      <c r="C19" s="65" t="s">
        <v>5</v>
      </c>
      <c r="D19" s="56" t="s">
        <v>63</v>
      </c>
      <c r="E19" s="57"/>
    </row>
    <row r="20" spans="1:5" s="3" customFormat="1" ht="132" customHeight="1" x14ac:dyDescent="0.25">
      <c r="A20" s="62"/>
      <c r="B20" s="64"/>
      <c r="C20" s="66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2727425</v>
      </c>
      <c r="E22" s="47">
        <f t="shared" si="0"/>
        <v>2337150.1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195454</v>
      </c>
      <c r="E24" s="45">
        <v>195454</v>
      </c>
    </row>
    <row r="25" spans="1:5" ht="63.75" x14ac:dyDescent="0.3">
      <c r="A25" s="23"/>
      <c r="B25" s="24" t="s">
        <v>7</v>
      </c>
      <c r="C25" s="36" t="s">
        <v>30</v>
      </c>
      <c r="D25" s="44">
        <v>936279.6</v>
      </c>
      <c r="E25" s="45">
        <v>553505.6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45">
        <v>450.9</v>
      </c>
    </row>
    <row r="27" spans="1:5" ht="48" x14ac:dyDescent="0.3">
      <c r="A27" s="23"/>
      <c r="B27" s="24" t="s">
        <v>31</v>
      </c>
      <c r="C27" s="36" t="s">
        <v>32</v>
      </c>
      <c r="D27" s="44">
        <v>150802</v>
      </c>
      <c r="E27" s="45">
        <v>150802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11211</v>
      </c>
      <c r="E28" s="45">
        <v>11211</v>
      </c>
    </row>
    <row r="29" spans="1:5" x14ac:dyDescent="0.3">
      <c r="A29" s="23"/>
      <c r="B29" s="24" t="s">
        <v>35</v>
      </c>
      <c r="C29" s="36" t="s">
        <v>36</v>
      </c>
      <c r="D29" s="44">
        <v>96070.1</v>
      </c>
      <c r="E29" s="45">
        <v>96070.1</v>
      </c>
    </row>
    <row r="30" spans="1:5" x14ac:dyDescent="0.3">
      <c r="A30" s="23"/>
      <c r="B30" s="24" t="s">
        <v>79</v>
      </c>
      <c r="C30" s="36" t="s">
        <v>37</v>
      </c>
      <c r="D30" s="44">
        <v>1335305.3999999999</v>
      </c>
      <c r="E30" s="45">
        <v>1327804.5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8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481723</v>
      </c>
      <c r="E33" s="48">
        <f t="shared" si="2"/>
        <v>481723</v>
      </c>
    </row>
    <row r="34" spans="1:5" ht="48" x14ac:dyDescent="0.3">
      <c r="A34" s="23"/>
      <c r="B34" s="24" t="s">
        <v>40</v>
      </c>
      <c r="C34" s="36" t="s">
        <v>74</v>
      </c>
      <c r="D34" s="44">
        <v>301940</v>
      </c>
      <c r="E34" s="45">
        <v>301940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11182</v>
      </c>
      <c r="E36" s="45">
        <v>11182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1980149.6</v>
      </c>
      <c r="E37" s="48">
        <f t="shared" si="3"/>
        <v>1963889.6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15812.5</v>
      </c>
      <c r="E39" s="45">
        <v>15812.5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85930.8</v>
      </c>
      <c r="E40" s="45">
        <v>85930.8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1171011.3999999999</v>
      </c>
      <c r="E41" s="45">
        <v>1154751.3999999999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149818.6</v>
      </c>
      <c r="E42" s="45">
        <v>149818.6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523363</v>
      </c>
      <c r="E43" s="45">
        <v>523363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3252359.6999999997</v>
      </c>
      <c r="E44" s="48">
        <f t="shared" si="4"/>
        <v>3091976.6999999997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187675.1</v>
      </c>
      <c r="E45" s="45">
        <v>187675.1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399218.8</v>
      </c>
      <c r="E46" s="45">
        <v>399218.8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2437857.5</v>
      </c>
      <c r="E47" s="45">
        <v>2277474.5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227608.3</v>
      </c>
      <c r="E48" s="45">
        <v>227608.3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7547.4</v>
      </c>
      <c r="E49" s="48">
        <f t="shared" si="5"/>
        <v>7547.4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5547.4</v>
      </c>
      <c r="E51" s="45">
        <v>5547.4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13973684.299999999</v>
      </c>
      <c r="E52" s="48">
        <f t="shared" si="6"/>
        <v>13971444.299999999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5739003.4000000004</v>
      </c>
      <c r="E53" s="45">
        <v>5739003.4000000004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5971472.2999999998</v>
      </c>
      <c r="E54" s="45">
        <v>5971472.2999999998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1574606</v>
      </c>
      <c r="E55" s="45">
        <v>1574606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423.6</v>
      </c>
      <c r="E56" s="45">
        <v>423.6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177591.1</v>
      </c>
      <c r="E57" s="45">
        <v>175351.1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510587.9</v>
      </c>
      <c r="E58" s="45">
        <v>510587.9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980552.7</v>
      </c>
      <c r="E59" s="48">
        <f t="shared" si="7"/>
        <v>980552.7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913848.6</v>
      </c>
      <c r="E60" s="45">
        <v>913848.6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66704.100000000006</v>
      </c>
      <c r="E61" s="45">
        <v>66704.100000000006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3">
        <f t="shared" ref="D62:E62" si="8">D63</f>
        <v>49225.8</v>
      </c>
      <c r="E62" s="54">
        <f t="shared" si="8"/>
        <v>49225.8</v>
      </c>
    </row>
    <row r="63" spans="1:5" s="7" customFormat="1" ht="16.350000000000001" customHeight="1" x14ac:dyDescent="0.3">
      <c r="A63" s="23"/>
      <c r="B63" s="52" t="s">
        <v>132</v>
      </c>
      <c r="C63" s="41" t="s">
        <v>133</v>
      </c>
      <c r="D63" s="44">
        <v>49225.8</v>
      </c>
      <c r="E63" s="45">
        <v>49225.8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1358071.4999999998</v>
      </c>
      <c r="E64" s="48">
        <f t="shared" si="9"/>
        <v>1358071.4999999998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520015.3</v>
      </c>
      <c r="E66" s="45">
        <v>520015.3</v>
      </c>
    </row>
    <row r="67" spans="1:6" x14ac:dyDescent="0.3">
      <c r="A67" s="23"/>
      <c r="B67" s="24">
        <v>1004</v>
      </c>
      <c r="C67" s="36" t="s">
        <v>69</v>
      </c>
      <c r="D67" s="44">
        <v>607262.69999999995</v>
      </c>
      <c r="E67" s="45">
        <v>607262.69999999995</v>
      </c>
    </row>
    <row r="68" spans="1:6" x14ac:dyDescent="0.3">
      <c r="A68" s="23"/>
      <c r="B68" s="24" t="s">
        <v>98</v>
      </c>
      <c r="C68" s="36" t="s">
        <v>99</v>
      </c>
      <c r="D68" s="44">
        <v>155764.70000000001</v>
      </c>
      <c r="E68" s="45">
        <v>155764.70000000001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534381.80000000005</v>
      </c>
      <c r="E69" s="48">
        <f t="shared" si="10"/>
        <v>534381.80000000005</v>
      </c>
    </row>
    <row r="70" spans="1:6" x14ac:dyDescent="0.3">
      <c r="A70" s="23"/>
      <c r="B70" s="24" t="s">
        <v>81</v>
      </c>
      <c r="C70" s="41" t="s">
        <v>82</v>
      </c>
      <c r="D70" s="44">
        <v>480223.9</v>
      </c>
      <c r="E70" s="45">
        <v>480223.9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24547.3</v>
      </c>
      <c r="E72" s="45">
        <v>24547.3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8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860000</v>
      </c>
      <c r="E76" s="48">
        <f t="shared" si="12"/>
        <v>860000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860000</v>
      </c>
      <c r="E77" s="45">
        <v>860000</v>
      </c>
    </row>
    <row r="78" spans="1:6" x14ac:dyDescent="0.3">
      <c r="A78" s="34"/>
      <c r="B78" s="29"/>
      <c r="C78" s="42" t="s">
        <v>65</v>
      </c>
      <c r="D78" s="49">
        <f t="shared" ref="D78:E78" si="13">D22+D31+D33+D37+D44+D49+D52+D59+D64+D69+D73+D76+D62</f>
        <v>26304461.800000001</v>
      </c>
      <c r="E78" s="51">
        <f t="shared" si="13"/>
        <v>25735303.900000002</v>
      </c>
      <c r="F78" s="55" t="s">
        <v>137</v>
      </c>
    </row>
    <row r="79" spans="1:6" x14ac:dyDescent="0.3">
      <c r="A79" s="9"/>
      <c r="B79" s="9"/>
      <c r="D79" s="50"/>
      <c r="E79" s="50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A19:A20"/>
    <mergeCell ref="B19:B20"/>
    <mergeCell ref="C19:C20"/>
    <mergeCell ref="D19:E19"/>
    <mergeCell ref="B14:E14"/>
    <mergeCell ref="A15:E15"/>
    <mergeCell ref="C1:E1"/>
    <mergeCell ref="C2:E2"/>
    <mergeCell ref="C3:E3"/>
    <mergeCell ref="C4:E4"/>
    <mergeCell ref="C7:E7"/>
    <mergeCell ref="C8:E8"/>
    <mergeCell ref="C9:E9"/>
    <mergeCell ref="C10:E10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2019-02-06T08:19:23Z</cp:lastPrinted>
  <dcterms:created xsi:type="dcterms:W3CDTF">2004-10-20T05:45:23Z</dcterms:created>
  <dcterms:modified xsi:type="dcterms:W3CDTF">2019-02-06T08:19:57Z</dcterms:modified>
</cp:coreProperties>
</file>