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<sst xmlns="http://schemas.openxmlformats.org/spreadsheetml/2006/main" count="136" uniqueCount="107">
  <si>
    <t xml:space="preserve">Субвенции на осуществление отдельных госу-дарственных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 – всего, </t>
  </si>
  <si>
    <t>Субвенции на осуществление отдельных госу-дарственных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</si>
  <si>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госу-дарственных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</si>
  <si>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госу-дарственных полномочий по регулированию тарифов организаций коммунального комплекса</t>
  </si>
  <si>
    <t>Субвенции на осуществление отдельных госу-дарственных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обра-зовательных организаций, расположенных на тер-ритории Краснодарского края, проживающим и работающим в сельской местности, рабочих посёлках (посёлках городского типа) Краснодарского края, – всего,</t>
  </si>
  <si>
    <t>Субвенции на осуществление отдельных госу-дарственных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сахаро-снижающие препараты, средства самоконтроля и диагностические средства, либо перенесших пересадки органов и тканей, получающих иммунодепрессанты, – всего,</t>
  </si>
  <si>
    <t>Субвенции на осуществление отдельных госу-дарственных полномочий по поддержке сельско-хозяйственного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</si>
  <si>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госу-дарственных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пре-доставленных им жилых помещений специализи-рованного жилищного фонда</t>
  </si>
  <si>
    <t>Субвенции на осуществление отдельных госу-дарственных полномочий по поддержке сельско-хозяйственного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сельско-хозяйственного производства, сельскохозяйственным по-требительским кооперативам</t>
  </si>
  <si>
    <t>Субвенции на осуществление отдельных госу-дарственных полномочий по обеспечению выплаты ежемесячного вознаграждения, причитающегося приём-ным родителям за оказание услуг по воспитанию приёмных детей</t>
  </si>
  <si>
    <t>Субвенции на осуществление отдельных госу-дарственных полномочий по поддержке сельско-хозяйственного производства в Краснодарском крае</t>
  </si>
  <si>
    <t>рых утверждается уполномоченным Правительством Российской Федерации федеральным органом исполни-тельной власти, и медицинской помощи, оказываемой в специализированных кожно-венерологических, проти-вотуберкулёзных, наркологических, онкологических диспансерах и других специализированных медицинских учреждениях) в Краснодарском крае – всего,</t>
  </si>
  <si>
    <t>Субвенции на осуществление отдельных госу-дарственных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 учреждениях,  перечень  кото-</t>
  </si>
  <si>
    <t>2016 год</t>
  </si>
  <si>
    <t>2017 год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</si>
  <si>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</si>
  <si>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Код</t>
  </si>
  <si>
    <t>1.</t>
  </si>
  <si>
    <t>№ п/п</t>
  </si>
  <si>
    <t>в том числе:</t>
  </si>
  <si>
    <t>2.</t>
  </si>
  <si>
    <t>0902</t>
  </si>
  <si>
    <t>0909</t>
  </si>
  <si>
    <t>Амбулаторная помощь</t>
  </si>
  <si>
    <t>Другие вопросы в области здравоохранения</t>
  </si>
  <si>
    <t>0702</t>
  </si>
  <si>
    <t>Общее образование</t>
  </si>
  <si>
    <t xml:space="preserve">Физическая культура </t>
  </si>
  <si>
    <t>0104</t>
  </si>
  <si>
    <t>0405</t>
  </si>
  <si>
    <t>0113</t>
  </si>
  <si>
    <t>0707</t>
  </si>
  <si>
    <t>0901</t>
  </si>
  <si>
    <t>0904</t>
  </si>
  <si>
    <t>Стационарная медицинская помощь</t>
  </si>
  <si>
    <t>Скорая медицинская помощь</t>
  </si>
  <si>
    <t>0701</t>
  </si>
  <si>
    <t>Дошкольное образование</t>
  </si>
  <si>
    <t>0501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</si>
  <si>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</si>
  <si>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</si>
  <si>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</si>
  <si>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</si>
  <si>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</si>
  <si>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</si>
  <si>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</si>
  <si>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</si>
  <si>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</si>
  <si>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</si>
  <si>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</si>
  <si>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</si>
  <si>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</si>
  <si>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</si>
  <si>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</si>
  <si>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</si>
  <si>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</si>
  <si>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</si>
  <si>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</si>
  <si>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</si>
  <si>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</si>
  <si>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</si>
  <si>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</si>
  <si>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</si>
  <si>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</si>
  <si>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</si>
  <si>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</si>
  <si>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</si>
  <si>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</si>
  <si>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</si>
  <si>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</si>
  <si>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</si>
  <si>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0105</t>
  </si>
  <si>
    <t>Наименование</t>
  </si>
  <si>
    <t>Обслуживание  государственного внутреннего и муниципального долга</t>
  </si>
  <si>
    <t xml:space="preserve">                                                                                        ПРИЛОЖЕНИЕ № 22</t>
  </si>
  <si>
    <t xml:space="preserve">                                                                                        к  решению городской Думы</t>
  </si>
  <si>
    <t xml:space="preserve">                                                                                        Краснодара</t>
  </si>
  <si>
    <t xml:space="preserve">                 РАСХОДЫ</t>
  </si>
  <si>
    <t>Всего расходов за счёт средств, передаваемых из краевого бюджета в 2016 и 2017 годах</t>
  </si>
  <si>
    <t>(тыс.рублей)</t>
  </si>
  <si>
    <t>Сумма</t>
  </si>
  <si>
    <t>за счёт средств, передаваемых из краевого бюджета в 2016 и 2017 годах в соответствии с Законом Краснодарского края «О краевом бюджете                                   на 2015 год и на плановый период 2016 и 2017 годов»</t>
  </si>
  <si>
    <t xml:space="preserve">Расходы за счёт дотации на выравнивание бюджетной обеспеченности поселений – всего, </t>
  </si>
  <si>
    <t xml:space="preserve">Расходы за счёт субвенций бюджетам муниципальных образований – всего, </t>
  </si>
  <si>
    <t>Субвенции на осуществление выплат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учреждениях социального обслуживания населения,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</si>
  <si>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Субвенции на осуществление отдельных госу-дарственных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</si>
  <si>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госу-дарственных полномочий по образованию и организации деятельности административных комиссий</t>
  </si>
  <si>
    <t>Субвенции на осуществление отдельных госу-дарственных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</si>
  <si>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госу-дарственных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</si>
  <si>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госу-дарственных полномочий по распоряжению земельными участками, находящимися в государственной собственности Краснодарского края</t>
  </si>
  <si>
    <t>Субвенции на осуществление государственных полно-мочий в области образования – всего,</t>
  </si>
  <si>
    <t>Субвенции на осуществление отдельных госу-дарственных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</si>
  <si>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госу-дарственных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</si>
  <si>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Субвенции на осуществление отдельных госу-дарственных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</si>
  <si>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осуществление отдельных госу-дарственных полномочий по предоставлению дополнительной денежной компенсации на усиленное питание доноров крови и (или) её компонентов</t>
  </si>
  <si>
    <t>Субвенции на осуществление отдельных госу-дарственных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</si>
  <si>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Субвенции на осуществление отдельных госу-дарственных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</si>
  <si>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госу-дарственных полномочий по организации оздоровления и отдыха детей</t>
  </si>
  <si>
    <t>Субвенции на осуществление отдельных госу-дарственных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</si>
  <si>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госу-дарственных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</si>
  <si>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Субвенции на осуществление отдельных госу-дарственных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</si>
  <si>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Субвенции на осуществление отдельных госу-дарственных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</si>
  <si>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госу-дарственных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</si>
  <si>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в том числе за счёт:</t>
  </si>
  <si>
    <t>средств федерального бюджета</t>
  </si>
  <si>
    <t>средств краевого бюджета</t>
  </si>
  <si>
    <t xml:space="preserve">                                                                                        от  18.12.2014  №  72 п. 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</si>
</sst>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;\-#,##0.0;\-"/>
    <numFmt numFmtId="189" formatCode="000\.00\.000\.0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7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2" xfId="0" applyFont="1" applyFill="1" applyBorder="1" applyAlignment="1">
      <alignment horizontal="justify" wrapText="1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88" fontId="6" fillId="0" borderId="1" xfId="0" applyNumberFormat="1" applyFont="1" applyBorder="1" applyAlignment="1">
      <alignment/>
    </xf>
    <xf numFmtId="188" fontId="6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88" fontId="6" fillId="0" borderId="2" xfId="0" applyNumberFormat="1" applyFont="1" applyBorder="1" applyAlignment="1">
      <alignment/>
    </xf>
    <xf numFmtId="188" fontId="6" fillId="0" borderId="7" xfId="0" applyNumberFormat="1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188" fontId="7" fillId="0" borderId="2" xfId="0" applyNumberFormat="1" applyFont="1" applyBorder="1" applyAlignment="1">
      <alignment/>
    </xf>
    <xf numFmtId="188" fontId="7" fillId="0" borderId="7" xfId="0" applyNumberFormat="1" applyFont="1" applyBorder="1" applyAlignment="1">
      <alignment/>
    </xf>
    <xf numFmtId="0" fontId="7" fillId="0" borderId="2" xfId="0" applyFont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center" vertical="justify"/>
    </xf>
    <xf numFmtId="0" fontId="7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justify" wrapText="1"/>
    </xf>
    <xf numFmtId="183" fontId="6" fillId="0" borderId="8" xfId="0" applyNumberFormat="1" applyFont="1" applyFill="1" applyBorder="1" applyAlignment="1">
      <alignment/>
    </xf>
    <xf numFmtId="183" fontId="6" fillId="0" borderId="9" xfId="0" applyNumberFormat="1" applyFont="1" applyFill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2" xfId="0" applyNumberFormat="1" applyFont="1" applyBorder="1" applyAlignment="1">
      <alignment horizontal="justify" vertical="top" wrapText="1"/>
    </xf>
    <xf numFmtId="0" fontId="2" fillId="0" borderId="6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9"/>
  <sheetViews>
    <sheetView tabSelected="1" workbookViewId="0" topLeftCell="A1">
      <selection activeCell="I81" sqref="I81"/>
    </sheetView>
  </sheetViews>
  <sheetFormatPr defaultColWidth="9.140625" defaultRowHeight="12.75"/>
  <cols>
    <col min="1" max="1" width="6.00390625" style="2" customWidth="1"/>
    <col min="2" max="2" width="6.28125" style="2" customWidth="1"/>
    <col min="3" max="3" width="54.7109375" style="2" customWidth="1"/>
    <col min="4" max="4" width="12.00390625" style="3" customWidth="1"/>
    <col min="5" max="5" width="12.7109375" style="3" customWidth="1"/>
    <col min="6" max="16384" width="9.140625" style="1" customWidth="1"/>
  </cols>
  <sheetData>
    <row r="1" spans="1:5" ht="18.75">
      <c r="A1" s="12"/>
      <c r="B1" s="13"/>
      <c r="C1" s="14" t="s">
        <v>74</v>
      </c>
      <c r="D1" s="15"/>
      <c r="E1" s="15"/>
    </row>
    <row r="2" spans="1:5" ht="18.75">
      <c r="A2" s="12"/>
      <c r="B2" s="13"/>
      <c r="C2" s="14" t="s">
        <v>75</v>
      </c>
      <c r="D2" s="15"/>
      <c r="E2" s="15"/>
    </row>
    <row r="3" spans="1:5" ht="18.75">
      <c r="A3" s="12"/>
      <c r="B3" s="13"/>
      <c r="C3" s="14" t="s">
        <v>76</v>
      </c>
      <c r="D3" s="15"/>
      <c r="E3" s="15"/>
    </row>
    <row r="4" spans="1:5" ht="18.75">
      <c r="A4" s="12"/>
      <c r="B4" s="13"/>
      <c r="C4" s="16" t="s">
        <v>106</v>
      </c>
      <c r="D4" s="15"/>
      <c r="E4" s="15"/>
    </row>
    <row r="5" spans="1:5" ht="18.75">
      <c r="A5" s="12"/>
      <c r="B5" s="13"/>
      <c r="C5" s="16"/>
      <c r="D5" s="15"/>
      <c r="E5" s="15"/>
    </row>
    <row r="6" spans="1:5" ht="18.75">
      <c r="A6" s="12"/>
      <c r="B6" s="13"/>
      <c r="C6" s="16"/>
      <c r="D6" s="15"/>
      <c r="E6" s="15"/>
    </row>
    <row r="7" spans="1:5" ht="18.75">
      <c r="A7" s="12"/>
      <c r="B7" s="13"/>
      <c r="C7" s="16"/>
      <c r="D7" s="15"/>
      <c r="E7" s="15"/>
    </row>
    <row r="8" ht="18.75">
      <c r="C8" s="17" t="s">
        <v>77</v>
      </c>
    </row>
    <row r="9" spans="1:5" ht="60.75" customHeight="1">
      <c r="A9" s="55" t="s">
        <v>81</v>
      </c>
      <c r="B9" s="56"/>
      <c r="C9" s="56"/>
      <c r="D9" s="56"/>
      <c r="E9" s="56"/>
    </row>
    <row r="10" spans="1:5" ht="18.75">
      <c r="A10" s="50"/>
      <c r="B10" s="51"/>
      <c r="C10" s="51"/>
      <c r="D10" s="51"/>
      <c r="E10" s="51"/>
    </row>
    <row r="11" spans="1:5" ht="18.75">
      <c r="A11" s="50"/>
      <c r="B11" s="51"/>
      <c r="C11" s="51"/>
      <c r="D11" s="51"/>
      <c r="E11" s="51"/>
    </row>
    <row r="12" spans="1:5" ht="16.5" customHeight="1">
      <c r="A12" s="5"/>
      <c r="B12" s="5"/>
      <c r="C12" s="8"/>
      <c r="D12" s="9"/>
      <c r="E12" s="10"/>
    </row>
    <row r="13" spans="1:5" ht="18.75" customHeight="1">
      <c r="A13" s="5"/>
      <c r="B13" s="5"/>
      <c r="C13" s="8"/>
      <c r="D13" s="9"/>
      <c r="E13" s="52" t="s">
        <v>79</v>
      </c>
    </row>
    <row r="14" spans="1:5" ht="18.75" customHeight="1">
      <c r="A14" s="59" t="s">
        <v>18</v>
      </c>
      <c r="B14" s="57" t="s">
        <v>16</v>
      </c>
      <c r="C14" s="59" t="s">
        <v>72</v>
      </c>
      <c r="D14" s="61" t="s">
        <v>80</v>
      </c>
      <c r="E14" s="62"/>
    </row>
    <row r="15" spans="1:5" ht="15" customHeight="1">
      <c r="A15" s="60"/>
      <c r="B15" s="58"/>
      <c r="C15" s="60"/>
      <c r="D15" s="11" t="s">
        <v>13</v>
      </c>
      <c r="E15" s="11" t="s">
        <v>14</v>
      </c>
    </row>
    <row r="16" spans="1:5" s="4" customFormat="1" ht="31.5">
      <c r="A16" s="22" t="s">
        <v>17</v>
      </c>
      <c r="B16" s="23"/>
      <c r="C16" s="6" t="s">
        <v>82</v>
      </c>
      <c r="D16" s="24">
        <f>D18</f>
        <v>51685.7</v>
      </c>
      <c r="E16" s="25">
        <f>E18</f>
        <v>50299.3</v>
      </c>
    </row>
    <row r="17" spans="1:5" s="4" customFormat="1" ht="15.75">
      <c r="A17" s="26"/>
      <c r="B17" s="27"/>
      <c r="C17" s="18" t="s">
        <v>19</v>
      </c>
      <c r="D17" s="28"/>
      <c r="E17" s="29"/>
    </row>
    <row r="18" spans="1:5" ht="31.5">
      <c r="A18" s="46"/>
      <c r="B18" s="30">
        <v>1301</v>
      </c>
      <c r="C18" s="31" t="s">
        <v>73</v>
      </c>
      <c r="D18" s="32">
        <v>51685.7</v>
      </c>
      <c r="E18" s="33">
        <v>50299.3</v>
      </c>
    </row>
    <row r="19" spans="1:5" ht="31.5">
      <c r="A19" s="26" t="s">
        <v>20</v>
      </c>
      <c r="B19" s="34"/>
      <c r="C19" s="7" t="s">
        <v>83</v>
      </c>
      <c r="D19" s="28">
        <f>D21+D22+D23+D24+D25+D26+D30+D34+D35+D36+D37+D41+D42+D43+D44+D45+D46+D50+D52+D58+D62+D63+D64+D65+D66+D67+D68+D69+D70+D74+D75+D76</f>
        <v>7153823.8999999985</v>
      </c>
      <c r="E19" s="29">
        <f>E21+E22+E23+E24+E25+E26+E30+E34+E35+E36+E37+E41+E42+E43+E44+E45+E46+E50+E52+E58+E62+E63+E64+E65+E66+E67+E68+E69+E70+E74+E75+E76</f>
        <v>7143200.3</v>
      </c>
    </row>
    <row r="20" spans="1:5" ht="15.75">
      <c r="A20" s="26"/>
      <c r="B20" s="34"/>
      <c r="C20" s="18" t="s">
        <v>19</v>
      </c>
      <c r="D20" s="28"/>
      <c r="E20" s="29"/>
    </row>
    <row r="21" spans="1:5" ht="63">
      <c r="A21" s="46" t="s">
        <v>39</v>
      </c>
      <c r="B21" s="35" t="s">
        <v>28</v>
      </c>
      <c r="C21" s="31" t="s">
        <v>85</v>
      </c>
      <c r="D21" s="32">
        <v>12415.1</v>
      </c>
      <c r="E21" s="33">
        <v>12415.1</v>
      </c>
    </row>
    <row r="22" spans="1:5" ht="49.5" customHeight="1">
      <c r="A22" s="46" t="s">
        <v>40</v>
      </c>
      <c r="B22" s="35" t="s">
        <v>28</v>
      </c>
      <c r="C22" s="31" t="s">
        <v>86</v>
      </c>
      <c r="D22" s="32">
        <v>147.9</v>
      </c>
      <c r="E22" s="33">
        <v>147.9</v>
      </c>
    </row>
    <row r="23" spans="1:5" ht="63">
      <c r="A23" s="46" t="s">
        <v>41</v>
      </c>
      <c r="B23" s="36">
        <v>1006</v>
      </c>
      <c r="C23" s="31" t="s">
        <v>87</v>
      </c>
      <c r="D23" s="32">
        <v>41510.6</v>
      </c>
      <c r="E23" s="33">
        <v>41510.6</v>
      </c>
    </row>
    <row r="24" spans="1:5" ht="63">
      <c r="A24" s="46" t="s">
        <v>42</v>
      </c>
      <c r="B24" s="35" t="s">
        <v>28</v>
      </c>
      <c r="C24" s="31" t="s">
        <v>88</v>
      </c>
      <c r="D24" s="32">
        <v>4209.6</v>
      </c>
      <c r="E24" s="33">
        <v>4209.6</v>
      </c>
    </row>
    <row r="25" spans="1:5" ht="63.75" customHeight="1">
      <c r="A25" s="46" t="s">
        <v>43</v>
      </c>
      <c r="B25" s="35" t="s">
        <v>30</v>
      </c>
      <c r="C25" s="31" t="s">
        <v>89</v>
      </c>
      <c r="D25" s="32">
        <v>16.3</v>
      </c>
      <c r="E25" s="33">
        <v>16.3</v>
      </c>
    </row>
    <row r="26" spans="1:5" ht="31.5">
      <c r="A26" s="46" t="s">
        <v>44</v>
      </c>
      <c r="B26" s="37"/>
      <c r="C26" s="31" t="s">
        <v>90</v>
      </c>
      <c r="D26" s="32">
        <f>D28+D29</f>
        <v>5856549</v>
      </c>
      <c r="E26" s="33">
        <f>E28+E29</f>
        <v>5856549</v>
      </c>
    </row>
    <row r="27" spans="1:5" ht="15.75">
      <c r="A27" s="46"/>
      <c r="B27" s="37"/>
      <c r="C27" s="18" t="s">
        <v>19</v>
      </c>
      <c r="D27" s="32"/>
      <c r="E27" s="33"/>
    </row>
    <row r="28" spans="1:5" ht="15.75">
      <c r="A28" s="46"/>
      <c r="B28" s="38" t="s">
        <v>36</v>
      </c>
      <c r="C28" s="39" t="s">
        <v>37</v>
      </c>
      <c r="D28" s="32">
        <v>2955185.3</v>
      </c>
      <c r="E28" s="33">
        <v>2955185.3</v>
      </c>
    </row>
    <row r="29" spans="1:5" ht="15.75">
      <c r="A29" s="46"/>
      <c r="B29" s="38" t="s">
        <v>25</v>
      </c>
      <c r="C29" s="39" t="s">
        <v>26</v>
      </c>
      <c r="D29" s="32">
        <v>2901363.7</v>
      </c>
      <c r="E29" s="33">
        <v>2901363.7</v>
      </c>
    </row>
    <row r="30" spans="1:5" ht="145.5" customHeight="1">
      <c r="A30" s="46" t="s">
        <v>45</v>
      </c>
      <c r="B30" s="37"/>
      <c r="C30" s="31" t="s">
        <v>91</v>
      </c>
      <c r="D30" s="32">
        <f>D32+D33</f>
        <v>2593.6</v>
      </c>
      <c r="E30" s="33">
        <f>E32+E33</f>
        <v>2593.6</v>
      </c>
    </row>
    <row r="31" spans="1:5" ht="15.75">
      <c r="A31" s="46"/>
      <c r="B31" s="37"/>
      <c r="C31" s="18" t="s">
        <v>19</v>
      </c>
      <c r="D31" s="32"/>
      <c r="E31" s="33"/>
    </row>
    <row r="32" spans="1:5" ht="15.75">
      <c r="A32" s="46"/>
      <c r="B32" s="38" t="s">
        <v>25</v>
      </c>
      <c r="C32" s="39" t="s">
        <v>26</v>
      </c>
      <c r="D32" s="32">
        <f>813+1258.6</f>
        <v>2071.6</v>
      </c>
      <c r="E32" s="33">
        <f>813+1258.6</f>
        <v>2071.6</v>
      </c>
    </row>
    <row r="33" spans="1:5" ht="15.75">
      <c r="A33" s="46"/>
      <c r="B33" s="38">
        <v>1101</v>
      </c>
      <c r="C33" s="39" t="s">
        <v>27</v>
      </c>
      <c r="D33" s="32">
        <v>522</v>
      </c>
      <c r="E33" s="33">
        <v>522</v>
      </c>
    </row>
    <row r="34" spans="1:5" ht="142.5" customHeight="1">
      <c r="A34" s="46" t="s">
        <v>46</v>
      </c>
      <c r="B34" s="36">
        <v>1004</v>
      </c>
      <c r="C34" s="31" t="s">
        <v>92</v>
      </c>
      <c r="D34" s="32">
        <v>1456.7</v>
      </c>
      <c r="E34" s="33">
        <v>1464.6</v>
      </c>
    </row>
    <row r="35" spans="1:5" ht="94.5" customHeight="1">
      <c r="A35" s="46" t="s">
        <v>47</v>
      </c>
      <c r="B35" s="36">
        <v>1004</v>
      </c>
      <c r="C35" s="31" t="s">
        <v>93</v>
      </c>
      <c r="D35" s="32">
        <v>98104.2</v>
      </c>
      <c r="E35" s="33">
        <v>98104.2</v>
      </c>
    </row>
    <row r="36" spans="1:5" ht="64.5" customHeight="1">
      <c r="A36" s="46" t="s">
        <v>48</v>
      </c>
      <c r="B36" s="36">
        <v>1003</v>
      </c>
      <c r="C36" s="31" t="s">
        <v>94</v>
      </c>
      <c r="D36" s="32">
        <v>1278.9</v>
      </c>
      <c r="E36" s="33">
        <v>1278.9</v>
      </c>
    </row>
    <row r="37" spans="1:5" ht="157.5">
      <c r="A37" s="46" t="s">
        <v>49</v>
      </c>
      <c r="B37" s="37"/>
      <c r="C37" s="31" t="s">
        <v>5</v>
      </c>
      <c r="D37" s="32">
        <f>D39+D40</f>
        <v>142842.2</v>
      </c>
      <c r="E37" s="33">
        <f>E39+E40</f>
        <v>142842.2</v>
      </c>
    </row>
    <row r="38" spans="1:5" ht="15.75">
      <c r="A38" s="46"/>
      <c r="B38" s="37"/>
      <c r="C38" s="18" t="s">
        <v>19</v>
      </c>
      <c r="D38" s="32"/>
      <c r="E38" s="33"/>
    </row>
    <row r="39" spans="1:5" ht="15.75">
      <c r="A39" s="46"/>
      <c r="B39" s="38" t="s">
        <v>21</v>
      </c>
      <c r="C39" s="39" t="s">
        <v>23</v>
      </c>
      <c r="D39" s="32">
        <v>140731.2</v>
      </c>
      <c r="E39" s="33">
        <v>140731.2</v>
      </c>
    </row>
    <row r="40" spans="1:5" ht="15.75">
      <c r="A40" s="46"/>
      <c r="B40" s="38" t="s">
        <v>22</v>
      </c>
      <c r="C40" s="39" t="s">
        <v>24</v>
      </c>
      <c r="D40" s="32">
        <v>2111</v>
      </c>
      <c r="E40" s="33">
        <v>2111</v>
      </c>
    </row>
    <row r="41" spans="1:5" ht="141.75">
      <c r="A41" s="46" t="s">
        <v>50</v>
      </c>
      <c r="B41" s="35" t="s">
        <v>21</v>
      </c>
      <c r="C41" s="31" t="s">
        <v>95</v>
      </c>
      <c r="D41" s="32">
        <v>15781.4</v>
      </c>
      <c r="E41" s="33">
        <v>15781.4</v>
      </c>
    </row>
    <row r="42" spans="1:5" ht="94.5">
      <c r="A42" s="46" t="s">
        <v>51</v>
      </c>
      <c r="B42" s="36">
        <v>1004</v>
      </c>
      <c r="C42" s="31" t="s">
        <v>96</v>
      </c>
      <c r="D42" s="32">
        <v>111634.1</v>
      </c>
      <c r="E42" s="33">
        <v>117723.2</v>
      </c>
    </row>
    <row r="43" spans="1:5" ht="78.75">
      <c r="A43" s="46" t="s">
        <v>52</v>
      </c>
      <c r="B43" s="36">
        <v>1004</v>
      </c>
      <c r="C43" s="31" t="s">
        <v>9</v>
      </c>
      <c r="D43" s="32">
        <v>58842.8</v>
      </c>
      <c r="E43" s="33">
        <v>63583.6</v>
      </c>
    </row>
    <row r="44" spans="1:5" ht="47.25">
      <c r="A44" s="46" t="s">
        <v>53</v>
      </c>
      <c r="B44" s="35" t="s">
        <v>28</v>
      </c>
      <c r="C44" s="31" t="s">
        <v>10</v>
      </c>
      <c r="D44" s="32">
        <v>525.3</v>
      </c>
      <c r="E44" s="33">
        <v>525.3</v>
      </c>
    </row>
    <row r="45" spans="1:5" ht="47.25">
      <c r="A45" s="46" t="s">
        <v>54</v>
      </c>
      <c r="B45" s="36">
        <v>1006</v>
      </c>
      <c r="C45" s="31" t="s">
        <v>97</v>
      </c>
      <c r="D45" s="32">
        <v>526.4</v>
      </c>
      <c r="E45" s="33">
        <v>526.4</v>
      </c>
    </row>
    <row r="46" spans="1:5" ht="142.5" customHeight="1">
      <c r="A46" s="46" t="s">
        <v>55</v>
      </c>
      <c r="B46" s="37"/>
      <c r="C46" s="31" t="s">
        <v>4</v>
      </c>
      <c r="D46" s="32">
        <f>D48+D49</f>
        <v>6602.3</v>
      </c>
      <c r="E46" s="33">
        <f>E48+E49</f>
        <v>7262.7</v>
      </c>
    </row>
    <row r="47" spans="1:5" ht="15.75">
      <c r="A47" s="46"/>
      <c r="B47" s="37"/>
      <c r="C47" s="18" t="s">
        <v>19</v>
      </c>
      <c r="D47" s="32"/>
      <c r="E47" s="33"/>
    </row>
    <row r="48" spans="1:5" ht="15.75">
      <c r="A48" s="46"/>
      <c r="B48" s="38" t="s">
        <v>36</v>
      </c>
      <c r="C48" s="39" t="s">
        <v>37</v>
      </c>
      <c r="D48" s="32">
        <v>2615.8</v>
      </c>
      <c r="E48" s="33">
        <v>2877.3</v>
      </c>
    </row>
    <row r="49" spans="1:5" ht="15.75">
      <c r="A49" s="46"/>
      <c r="B49" s="38" t="s">
        <v>25</v>
      </c>
      <c r="C49" s="39" t="s">
        <v>26</v>
      </c>
      <c r="D49" s="32">
        <f>3887.9+98.6</f>
        <v>3986.5</v>
      </c>
      <c r="E49" s="33">
        <f>4276.9+108.5</f>
        <v>4385.4</v>
      </c>
    </row>
    <row r="50" spans="1:5" ht="47.25">
      <c r="A50" s="46" t="s">
        <v>56</v>
      </c>
      <c r="B50" s="35" t="s">
        <v>28</v>
      </c>
      <c r="C50" s="31" t="s">
        <v>3</v>
      </c>
      <c r="D50" s="32">
        <v>525.2</v>
      </c>
      <c r="E50" s="33">
        <v>525.2</v>
      </c>
    </row>
    <row r="51" spans="1:5" ht="111.75" customHeight="1">
      <c r="A51" s="46" t="s">
        <v>57</v>
      </c>
      <c r="B51" s="35"/>
      <c r="C51" s="53" t="s">
        <v>12</v>
      </c>
      <c r="D51" s="32"/>
      <c r="E51" s="33"/>
    </row>
    <row r="52" spans="1:5" ht="113.25" customHeight="1">
      <c r="A52" s="54"/>
      <c r="B52" s="37"/>
      <c r="C52" s="31" t="s">
        <v>11</v>
      </c>
      <c r="D52" s="32">
        <f>D54+D55+D56+D57</f>
        <v>669641.3</v>
      </c>
      <c r="E52" s="33">
        <f>E54+E55+E56+E57</f>
        <v>669641.3</v>
      </c>
    </row>
    <row r="53" spans="1:5" ht="15.75">
      <c r="A53" s="46"/>
      <c r="B53" s="37"/>
      <c r="C53" s="18" t="s">
        <v>19</v>
      </c>
      <c r="D53" s="32"/>
      <c r="E53" s="33"/>
    </row>
    <row r="54" spans="1:5" ht="15.75">
      <c r="A54" s="46"/>
      <c r="B54" s="38" t="s">
        <v>32</v>
      </c>
      <c r="C54" s="39" t="s">
        <v>34</v>
      </c>
      <c r="D54" s="32">
        <v>87581</v>
      </c>
      <c r="E54" s="33">
        <v>87581</v>
      </c>
    </row>
    <row r="55" spans="1:5" ht="15.75">
      <c r="A55" s="46"/>
      <c r="B55" s="38" t="s">
        <v>21</v>
      </c>
      <c r="C55" s="39" t="s">
        <v>23</v>
      </c>
      <c r="D55" s="32">
        <v>59658</v>
      </c>
      <c r="E55" s="33">
        <v>59658</v>
      </c>
    </row>
    <row r="56" spans="1:5" ht="15.75">
      <c r="A56" s="46"/>
      <c r="B56" s="38" t="s">
        <v>33</v>
      </c>
      <c r="C56" s="39" t="s">
        <v>35</v>
      </c>
      <c r="D56" s="32">
        <v>59519</v>
      </c>
      <c r="E56" s="33">
        <v>59519</v>
      </c>
    </row>
    <row r="57" spans="1:5" ht="15.75">
      <c r="A57" s="46"/>
      <c r="B57" s="38" t="s">
        <v>22</v>
      </c>
      <c r="C57" s="39" t="s">
        <v>24</v>
      </c>
      <c r="D57" s="32">
        <v>462883.3</v>
      </c>
      <c r="E57" s="33">
        <v>462883.3</v>
      </c>
    </row>
    <row r="58" spans="1:5" ht="145.5" customHeight="1">
      <c r="A58" s="46" t="s">
        <v>58</v>
      </c>
      <c r="B58" s="35" t="s">
        <v>38</v>
      </c>
      <c r="C58" s="31" t="s">
        <v>15</v>
      </c>
      <c r="D58" s="32">
        <f>SUM(D60:D61)</f>
        <v>102245.9</v>
      </c>
      <c r="E58" s="33">
        <v>82021.4</v>
      </c>
    </row>
    <row r="59" spans="1:5" ht="15.75">
      <c r="A59" s="46"/>
      <c r="B59" s="35"/>
      <c r="C59" s="31" t="s">
        <v>103</v>
      </c>
      <c r="D59" s="32"/>
      <c r="E59" s="33"/>
    </row>
    <row r="60" spans="1:5" ht="15.75">
      <c r="A60" s="46"/>
      <c r="B60" s="35"/>
      <c r="C60" s="31" t="s">
        <v>104</v>
      </c>
      <c r="D60" s="32">
        <v>50561.2</v>
      </c>
      <c r="E60" s="33">
        <v>0</v>
      </c>
    </row>
    <row r="61" spans="1:5" ht="15.75">
      <c r="A61" s="46"/>
      <c r="B61" s="35"/>
      <c r="C61" s="31" t="s">
        <v>105</v>
      </c>
      <c r="D61" s="32">
        <v>51684.7</v>
      </c>
      <c r="E61" s="33">
        <v>82021.4</v>
      </c>
    </row>
    <row r="62" spans="1:5" ht="96" customHeight="1">
      <c r="A62" s="46" t="s">
        <v>59</v>
      </c>
      <c r="B62" s="36">
        <v>1004</v>
      </c>
      <c r="C62" s="31" t="s">
        <v>98</v>
      </c>
      <c r="D62" s="32">
        <v>1366.1</v>
      </c>
      <c r="E62" s="33">
        <v>1465.1</v>
      </c>
    </row>
    <row r="63" spans="1:5" ht="81" customHeight="1">
      <c r="A63" s="46" t="s">
        <v>60</v>
      </c>
      <c r="B63" s="36">
        <v>1004</v>
      </c>
      <c r="C63" s="31" t="s">
        <v>99</v>
      </c>
      <c r="D63" s="32">
        <v>935.3</v>
      </c>
      <c r="E63" s="33">
        <v>877.4</v>
      </c>
    </row>
    <row r="64" spans="1:5" ht="141.75" customHeight="1">
      <c r="A64" s="46" t="s">
        <v>61</v>
      </c>
      <c r="B64" s="35" t="s">
        <v>29</v>
      </c>
      <c r="C64" s="31" t="s">
        <v>8</v>
      </c>
      <c r="D64" s="32">
        <v>67.4</v>
      </c>
      <c r="E64" s="33">
        <v>60</v>
      </c>
    </row>
    <row r="65" spans="1:5" ht="96.75" customHeight="1">
      <c r="A65" s="46" t="s">
        <v>62</v>
      </c>
      <c r="B65" s="35" t="s">
        <v>31</v>
      </c>
      <c r="C65" s="31" t="s">
        <v>100</v>
      </c>
      <c r="D65" s="32">
        <v>99.3</v>
      </c>
      <c r="E65" s="33">
        <v>78.1</v>
      </c>
    </row>
    <row r="66" spans="1:5" ht="143.25" customHeight="1">
      <c r="A66" s="46" t="s">
        <v>63</v>
      </c>
      <c r="B66" s="36">
        <v>1003</v>
      </c>
      <c r="C66" s="31" t="s">
        <v>101</v>
      </c>
      <c r="D66" s="32">
        <v>7.6</v>
      </c>
      <c r="E66" s="33">
        <v>7.6</v>
      </c>
    </row>
    <row r="67" spans="1:5" ht="94.5" customHeight="1">
      <c r="A67" s="46" t="s">
        <v>64</v>
      </c>
      <c r="B67" s="35" t="s">
        <v>29</v>
      </c>
      <c r="C67" s="31" t="s">
        <v>6</v>
      </c>
      <c r="D67" s="32">
        <v>1.6</v>
      </c>
      <c r="E67" s="33">
        <v>3.5</v>
      </c>
    </row>
    <row r="68" spans="1:5" ht="65.25" customHeight="1">
      <c r="A68" s="46" t="s">
        <v>65</v>
      </c>
      <c r="B68" s="40" t="s">
        <v>25</v>
      </c>
      <c r="C68" s="31" t="s">
        <v>102</v>
      </c>
      <c r="D68" s="32">
        <v>15726.1</v>
      </c>
      <c r="E68" s="33">
        <v>15726.1</v>
      </c>
    </row>
    <row r="69" spans="1:5" ht="189" customHeight="1">
      <c r="A69" s="46" t="s">
        <v>66</v>
      </c>
      <c r="B69" s="41">
        <v>1006</v>
      </c>
      <c r="C69" s="31" t="s">
        <v>7</v>
      </c>
      <c r="D69" s="32">
        <v>1613.6</v>
      </c>
      <c r="E69" s="33">
        <v>1613.6</v>
      </c>
    </row>
    <row r="70" spans="1:5" ht="78.75">
      <c r="A70" s="46" t="s">
        <v>67</v>
      </c>
      <c r="B70" s="37"/>
      <c r="C70" s="31" t="s">
        <v>0</v>
      </c>
      <c r="D70" s="32">
        <f>D72+D73</f>
        <v>1000</v>
      </c>
      <c r="E70" s="33">
        <f>E72+E73</f>
        <v>1000</v>
      </c>
    </row>
    <row r="71" spans="1:5" ht="15.75">
      <c r="A71" s="46"/>
      <c r="B71" s="37"/>
      <c r="C71" s="18" t="s">
        <v>19</v>
      </c>
      <c r="D71" s="32"/>
      <c r="E71" s="33"/>
    </row>
    <row r="72" spans="1:5" ht="15.75">
      <c r="A72" s="46"/>
      <c r="B72" s="38" t="s">
        <v>32</v>
      </c>
      <c r="C72" s="39" t="s">
        <v>34</v>
      </c>
      <c r="D72" s="32">
        <v>1000</v>
      </c>
      <c r="E72" s="33">
        <v>0</v>
      </c>
    </row>
    <row r="73" spans="1:5" ht="15.75">
      <c r="A73" s="46"/>
      <c r="B73" s="38" t="s">
        <v>21</v>
      </c>
      <c r="C73" s="39" t="s">
        <v>23</v>
      </c>
      <c r="D73" s="32">
        <v>0</v>
      </c>
      <c r="E73" s="33">
        <v>1000</v>
      </c>
    </row>
    <row r="74" spans="1:5" ht="110.25">
      <c r="A74" s="46" t="s">
        <v>68</v>
      </c>
      <c r="B74" s="40" t="s">
        <v>29</v>
      </c>
      <c r="C74" s="31" t="s">
        <v>1</v>
      </c>
      <c r="D74" s="32">
        <v>2588.5</v>
      </c>
      <c r="E74" s="33">
        <v>2557.4</v>
      </c>
    </row>
    <row r="75" spans="1:5" ht="78.75">
      <c r="A75" s="46" t="s">
        <v>69</v>
      </c>
      <c r="B75" s="40" t="s">
        <v>71</v>
      </c>
      <c r="C75" s="31" t="s">
        <v>2</v>
      </c>
      <c r="D75" s="32">
        <v>2969.6</v>
      </c>
      <c r="E75" s="33">
        <v>0</v>
      </c>
    </row>
    <row r="76" spans="1:5" ht="190.5" customHeight="1">
      <c r="A76" s="46" t="s">
        <v>70</v>
      </c>
      <c r="B76" s="36">
        <v>1003</v>
      </c>
      <c r="C76" s="31" t="s">
        <v>84</v>
      </c>
      <c r="D76" s="32">
        <v>0</v>
      </c>
      <c r="E76" s="33">
        <v>1089</v>
      </c>
    </row>
    <row r="77" spans="1:5" ht="31.5">
      <c r="A77" s="47"/>
      <c r="B77" s="42"/>
      <c r="C77" s="43" t="s">
        <v>78</v>
      </c>
      <c r="D77" s="44">
        <f>D16+D19</f>
        <v>7205509.599999999</v>
      </c>
      <c r="E77" s="45">
        <f>E16+E19</f>
        <v>7193499.6</v>
      </c>
    </row>
    <row r="78" ht="12.75">
      <c r="A78" s="48"/>
    </row>
    <row r="79" spans="1:4" s="21" customFormat="1" ht="15.75">
      <c r="A79" s="49"/>
      <c r="B79" s="19"/>
      <c r="C79" s="19"/>
      <c r="D79" s="20"/>
    </row>
    <row r="80" ht="12.75">
      <c r="A80" s="48"/>
    </row>
    <row r="81" ht="12.75">
      <c r="A81" s="48"/>
    </row>
    <row r="82" ht="12.75">
      <c r="A82" s="48"/>
    </row>
    <row r="83" ht="12.75">
      <c r="A83" s="48"/>
    </row>
    <row r="84" ht="12.75">
      <c r="A84" s="48"/>
    </row>
    <row r="85" ht="12.75">
      <c r="A85" s="48"/>
    </row>
    <row r="86" ht="12.75">
      <c r="A86" s="48"/>
    </row>
    <row r="87" ht="12.75">
      <c r="A87" s="48"/>
    </row>
    <row r="88" ht="12.75">
      <c r="A88" s="48"/>
    </row>
    <row r="89" ht="12.75">
      <c r="A89" s="48"/>
    </row>
    <row r="90" ht="12.75">
      <c r="A90" s="48"/>
    </row>
    <row r="91" ht="12.75">
      <c r="A91" s="48"/>
    </row>
    <row r="92" ht="12.75">
      <c r="A92" s="48"/>
    </row>
    <row r="93" ht="12.75">
      <c r="A93" s="48"/>
    </row>
    <row r="94" ht="12.75">
      <c r="A94" s="48"/>
    </row>
    <row r="95" ht="12.75">
      <c r="A95" s="48"/>
    </row>
    <row r="96" ht="12.75">
      <c r="A96" s="48"/>
    </row>
    <row r="97" ht="12.75">
      <c r="A97" s="48"/>
    </row>
    <row r="98" ht="12.75">
      <c r="A98" s="48"/>
    </row>
    <row r="99" ht="12.75">
      <c r="A99" s="48"/>
    </row>
    <row r="100" ht="12.75">
      <c r="A100" s="48"/>
    </row>
    <row r="101" ht="12.75">
      <c r="A101" s="48"/>
    </row>
    <row r="102" ht="12.75">
      <c r="A102" s="48"/>
    </row>
    <row r="103" ht="12.75">
      <c r="A103" s="48"/>
    </row>
    <row r="104" ht="12.75">
      <c r="A104" s="48"/>
    </row>
    <row r="105" ht="12.75">
      <c r="A105" s="48"/>
    </row>
    <row r="106" ht="12.75">
      <c r="A106" s="48"/>
    </row>
    <row r="107" ht="12.75">
      <c r="A107" s="48"/>
    </row>
    <row r="108" ht="12.75">
      <c r="A108" s="48"/>
    </row>
    <row r="109" ht="12.75">
      <c r="A109" s="48"/>
    </row>
    <row r="110" ht="12.75">
      <c r="A110" s="48"/>
    </row>
    <row r="111" ht="12.75">
      <c r="A111" s="48"/>
    </row>
    <row r="112" ht="12.75">
      <c r="A112" s="48"/>
    </row>
    <row r="113" ht="12.75">
      <c r="A113" s="48"/>
    </row>
    <row r="114" ht="12.75">
      <c r="A114" s="48"/>
    </row>
    <row r="115" ht="12.75">
      <c r="A115" s="48"/>
    </row>
    <row r="116" ht="12.75">
      <c r="A116" s="48"/>
    </row>
    <row r="117" ht="12.75">
      <c r="A117" s="48"/>
    </row>
    <row r="118" ht="12.75">
      <c r="A118" s="48"/>
    </row>
    <row r="119" ht="12.75">
      <c r="A119" s="48"/>
    </row>
    <row r="120" ht="12.75">
      <c r="A120" s="48"/>
    </row>
    <row r="121" ht="12.75">
      <c r="A121" s="48"/>
    </row>
    <row r="122" ht="12.75">
      <c r="A122" s="48"/>
    </row>
    <row r="123" ht="12.75">
      <c r="A123" s="48"/>
    </row>
    <row r="124" ht="12.75">
      <c r="A124" s="48"/>
    </row>
    <row r="125" ht="12.75">
      <c r="A125" s="48"/>
    </row>
    <row r="126" ht="12.75">
      <c r="A126" s="48"/>
    </row>
    <row r="127" ht="12.75">
      <c r="A127" s="48"/>
    </row>
    <row r="128" ht="12.75">
      <c r="A128" s="48"/>
    </row>
    <row r="129" ht="12.75">
      <c r="A129" s="48"/>
    </row>
    <row r="130" ht="12.75">
      <c r="A130" s="48"/>
    </row>
    <row r="131" ht="12.75">
      <c r="A131" s="48"/>
    </row>
    <row r="132" ht="12.75">
      <c r="A132" s="48"/>
    </row>
    <row r="133" ht="12.75">
      <c r="A133" s="48"/>
    </row>
    <row r="134" ht="12.75">
      <c r="A134" s="48"/>
    </row>
    <row r="135" ht="12.75">
      <c r="A135" s="48"/>
    </row>
    <row r="136" ht="12.75">
      <c r="A136" s="48"/>
    </row>
    <row r="137" ht="12.75">
      <c r="A137" s="48"/>
    </row>
    <row r="138" ht="12.75">
      <c r="A138" s="48"/>
    </row>
    <row r="139" ht="12.75">
      <c r="A139" s="48"/>
    </row>
    <row r="140" ht="12.75">
      <c r="A140" s="48"/>
    </row>
    <row r="141" ht="12.75">
      <c r="A141" s="48"/>
    </row>
    <row r="142" ht="12.75">
      <c r="A142" s="48"/>
    </row>
    <row r="143" ht="12.75">
      <c r="A143" s="48"/>
    </row>
    <row r="144" ht="12.75">
      <c r="A144" s="48"/>
    </row>
    <row r="145" ht="12.75">
      <c r="A145" s="48"/>
    </row>
    <row r="146" ht="12.75">
      <c r="A146" s="48"/>
    </row>
    <row r="147" ht="12.75">
      <c r="A147" s="48"/>
    </row>
    <row r="148" ht="12.75">
      <c r="A148" s="48"/>
    </row>
    <row r="149" ht="12.75">
      <c r="A149" s="48"/>
    </row>
    <row r="150" ht="12.75">
      <c r="A150" s="48"/>
    </row>
    <row r="151" ht="12.75">
      <c r="A151" s="48"/>
    </row>
    <row r="152" ht="12.75">
      <c r="A152" s="48"/>
    </row>
    <row r="153" ht="12.75">
      <c r="A153" s="48"/>
    </row>
    <row r="154" ht="12.75">
      <c r="A154" s="48"/>
    </row>
    <row r="155" ht="12.75">
      <c r="A155" s="48"/>
    </row>
    <row r="156" ht="12.75">
      <c r="A156" s="48"/>
    </row>
    <row r="157" ht="12.75">
      <c r="A157" s="48"/>
    </row>
    <row r="158" ht="12.75">
      <c r="A158" s="48"/>
    </row>
    <row r="159" ht="12.75">
      <c r="A159" s="48"/>
    </row>
    <row r="160" ht="12.75">
      <c r="A160" s="48"/>
    </row>
    <row r="161" ht="12.75">
      <c r="A161" s="48"/>
    </row>
    <row r="162" ht="12.75">
      <c r="A162" s="48"/>
    </row>
    <row r="163" ht="12.75">
      <c r="A163" s="48"/>
    </row>
    <row r="164" ht="12.75">
      <c r="A164" s="48"/>
    </row>
    <row r="165" ht="12.75">
      <c r="A165" s="48"/>
    </row>
    <row r="166" ht="12.75">
      <c r="A166" s="48"/>
    </row>
    <row r="167" ht="12.75">
      <c r="A167" s="48"/>
    </row>
    <row r="168" ht="12.75">
      <c r="A168" s="48"/>
    </row>
    <row r="169" ht="12.75">
      <c r="A169" s="48"/>
    </row>
    <row r="170" ht="12.75">
      <c r="A170" s="48"/>
    </row>
    <row r="171" ht="12.75">
      <c r="A171" s="48"/>
    </row>
    <row r="172" ht="12.75">
      <c r="A172" s="48"/>
    </row>
    <row r="173" ht="12.75">
      <c r="A173" s="48"/>
    </row>
    <row r="174" ht="12.75">
      <c r="A174" s="48"/>
    </row>
    <row r="175" ht="12.75">
      <c r="A175" s="48"/>
    </row>
    <row r="176" ht="12.75">
      <c r="A176" s="48"/>
    </row>
    <row r="177" ht="12.75">
      <c r="A177" s="48"/>
    </row>
    <row r="178" ht="12.75">
      <c r="A178" s="48"/>
    </row>
    <row r="179" ht="12.75">
      <c r="A179" s="48"/>
    </row>
    <row r="180" ht="12.75">
      <c r="A180" s="48"/>
    </row>
    <row r="181" ht="12.75">
      <c r="A181" s="48"/>
    </row>
    <row r="182" ht="12.75">
      <c r="A182" s="48"/>
    </row>
    <row r="183" ht="12.75">
      <c r="A183" s="48"/>
    </row>
    <row r="184" ht="12.75">
      <c r="A184" s="48"/>
    </row>
    <row r="185" ht="12.75">
      <c r="A185" s="48"/>
    </row>
    <row r="186" ht="12.75">
      <c r="A186" s="48"/>
    </row>
    <row r="187" ht="12.75">
      <c r="A187" s="48"/>
    </row>
    <row r="188" ht="12.75">
      <c r="A188" s="48"/>
    </row>
    <row r="189" ht="12.75">
      <c r="A189" s="48"/>
    </row>
    <row r="190" ht="12.75">
      <c r="A190" s="48"/>
    </row>
    <row r="191" ht="12.75">
      <c r="A191" s="48"/>
    </row>
    <row r="192" ht="12.75">
      <c r="A192" s="48"/>
    </row>
    <row r="193" ht="12.75">
      <c r="A193" s="48"/>
    </row>
    <row r="194" ht="12.75">
      <c r="A194" s="48"/>
    </row>
    <row r="195" ht="12.75">
      <c r="A195" s="48"/>
    </row>
    <row r="196" ht="12.75">
      <c r="A196" s="48"/>
    </row>
    <row r="197" ht="12.75">
      <c r="A197" s="48"/>
    </row>
    <row r="198" ht="12.75">
      <c r="A198" s="48"/>
    </row>
    <row r="199" ht="12.75">
      <c r="A199" s="48"/>
    </row>
    <row r="200" ht="12.75">
      <c r="A200" s="48"/>
    </row>
    <row r="201" ht="12.75">
      <c r="A201" s="48"/>
    </row>
    <row r="202" ht="12.75">
      <c r="A202" s="48"/>
    </row>
    <row r="203" ht="12.75">
      <c r="A203" s="48"/>
    </row>
    <row r="204" ht="12.75">
      <c r="A204" s="48"/>
    </row>
    <row r="205" ht="12.75">
      <c r="A205" s="48"/>
    </row>
    <row r="206" ht="12.75">
      <c r="A206" s="48"/>
    </row>
    <row r="207" ht="12.75">
      <c r="A207" s="48"/>
    </row>
    <row r="208" ht="12.75">
      <c r="A208" s="48"/>
    </row>
    <row r="209" ht="12.75">
      <c r="A209" s="48"/>
    </row>
    <row r="210" ht="12.75">
      <c r="A210" s="48"/>
    </row>
    <row r="211" ht="12.75">
      <c r="A211" s="48"/>
    </row>
    <row r="212" ht="12.75">
      <c r="A212" s="48"/>
    </row>
    <row r="213" ht="12.75">
      <c r="A213" s="48"/>
    </row>
    <row r="214" ht="12.75">
      <c r="A214" s="48"/>
    </row>
    <row r="215" ht="12.75">
      <c r="A215" s="48"/>
    </row>
    <row r="216" ht="12.75">
      <c r="A216" s="48"/>
    </row>
    <row r="217" ht="12.75">
      <c r="A217" s="48"/>
    </row>
    <row r="218" ht="12.75">
      <c r="A218" s="48"/>
    </row>
    <row r="219" ht="12.75">
      <c r="A219" s="48"/>
    </row>
    <row r="220" ht="12.75">
      <c r="A220" s="48"/>
    </row>
    <row r="221" ht="12.75">
      <c r="A221" s="48"/>
    </row>
    <row r="222" ht="12.75">
      <c r="A222" s="48"/>
    </row>
    <row r="223" ht="12.75">
      <c r="A223" s="48"/>
    </row>
    <row r="224" ht="12.75">
      <c r="A224" s="48"/>
    </row>
    <row r="225" ht="12.75">
      <c r="A225" s="48"/>
    </row>
    <row r="226" ht="12.75">
      <c r="A226" s="48"/>
    </row>
    <row r="227" ht="12.75">
      <c r="A227" s="48"/>
    </row>
    <row r="228" ht="12.75">
      <c r="A228" s="48"/>
    </row>
    <row r="229" ht="12.75">
      <c r="A229" s="48"/>
    </row>
    <row r="230" ht="12.75">
      <c r="A230" s="48"/>
    </row>
    <row r="231" ht="12.75">
      <c r="A231" s="48"/>
    </row>
    <row r="232" ht="12.75">
      <c r="A232" s="48"/>
    </row>
    <row r="233" ht="12.75">
      <c r="A233" s="48"/>
    </row>
    <row r="234" ht="12.75">
      <c r="A234" s="48"/>
    </row>
    <row r="235" ht="12.75">
      <c r="A235" s="48"/>
    </row>
    <row r="236" ht="12.75">
      <c r="A236" s="48"/>
    </row>
    <row r="237" ht="12.75">
      <c r="A237" s="48"/>
    </row>
    <row r="238" ht="12.75">
      <c r="A238" s="48"/>
    </row>
    <row r="239" ht="12.75">
      <c r="A239" s="48"/>
    </row>
    <row r="240" ht="12.75">
      <c r="A240" s="48"/>
    </row>
    <row r="241" ht="12.75">
      <c r="A241" s="48"/>
    </row>
    <row r="242" ht="12.75">
      <c r="A242" s="48"/>
    </row>
    <row r="243" ht="12.75">
      <c r="A243" s="48"/>
    </row>
    <row r="244" ht="12.75">
      <c r="A244" s="48"/>
    </row>
    <row r="245" ht="12.75">
      <c r="A245" s="48"/>
    </row>
    <row r="246" ht="12.75">
      <c r="A246" s="48"/>
    </row>
    <row r="247" ht="12.75">
      <c r="A247" s="48"/>
    </row>
    <row r="248" ht="12.75">
      <c r="A248" s="48"/>
    </row>
    <row r="249" ht="12.75">
      <c r="A249" s="48"/>
    </row>
    <row r="250" ht="12.75">
      <c r="A250" s="48"/>
    </row>
    <row r="251" ht="12.75">
      <c r="A251" s="48"/>
    </row>
    <row r="252" ht="12.75">
      <c r="A252" s="48"/>
    </row>
    <row r="253" ht="12.75">
      <c r="A253" s="48"/>
    </row>
    <row r="254" ht="12.75">
      <c r="A254" s="48"/>
    </row>
    <row r="255" ht="12.75">
      <c r="A255" s="48"/>
    </row>
    <row r="256" ht="12.75">
      <c r="A256" s="48"/>
    </row>
    <row r="257" ht="12.75">
      <c r="A257" s="48"/>
    </row>
    <row r="258" ht="12.75">
      <c r="A258" s="48"/>
    </row>
    <row r="259" ht="12.75">
      <c r="A259" s="48"/>
    </row>
    <row r="260" ht="12.75">
      <c r="A260" s="48"/>
    </row>
    <row r="261" ht="12.75">
      <c r="A261" s="48"/>
    </row>
    <row r="262" ht="12.75">
      <c r="A262" s="48"/>
    </row>
    <row r="263" ht="12.75">
      <c r="A263" s="48"/>
    </row>
    <row r="264" ht="12.75">
      <c r="A264" s="48"/>
    </row>
    <row r="265" ht="12.75">
      <c r="A265" s="48"/>
    </row>
    <row r="266" ht="12.75">
      <c r="A266" s="48"/>
    </row>
    <row r="267" ht="12.75">
      <c r="A267" s="48"/>
    </row>
    <row r="268" ht="12.75">
      <c r="A268" s="48"/>
    </row>
    <row r="269" ht="12.75">
      <c r="A269" s="48"/>
    </row>
    <row r="270" ht="12.75">
      <c r="A270" s="48"/>
    </row>
    <row r="271" ht="12.75">
      <c r="A271" s="48"/>
    </row>
    <row r="272" ht="12.75">
      <c r="A272" s="48"/>
    </row>
    <row r="273" ht="12.75">
      <c r="A273" s="48"/>
    </row>
    <row r="274" ht="12.75">
      <c r="A274" s="48"/>
    </row>
    <row r="275" ht="12.75">
      <c r="A275" s="48"/>
    </row>
    <row r="276" ht="12.75">
      <c r="A276" s="48"/>
    </row>
    <row r="277" ht="12.75">
      <c r="A277" s="48"/>
    </row>
    <row r="278" ht="12.75">
      <c r="A278" s="48"/>
    </row>
    <row r="279" ht="12.75">
      <c r="A279" s="48"/>
    </row>
  </sheetData>
  <mergeCells count="5">
    <mergeCell ref="A9:E9"/>
    <mergeCell ref="B14:B15"/>
    <mergeCell ref="A14:A15"/>
    <mergeCell ref="C14:C15"/>
    <mergeCell ref="D14:E14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vlebedeva</cp:lastModifiedBy>
  <cp:lastPrinted>2014-12-22T08:27:01Z</cp:lastPrinted>
  <dcterms:created xsi:type="dcterms:W3CDTF">1996-10-08T23:32:33Z</dcterms:created>
  <dcterms:modified xsi:type="dcterms:W3CDTF">2014-12-22T08:27:09Z</dcterms:modified>
  <cp:category/>
  <cp:version/>
  <cp:contentType/>
  <cp:contentStatus/>
</cp:coreProperties>
</file>