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236" windowWidth="15135" windowHeight="11280" activeTab="0"/>
  </bookViews>
  <sheets>
    <sheet name="Отчет" sheetId="1" r:id="rId1"/>
  </sheets>
  <definedNames>
    <definedName name="_xlnm.Print_Area" localSheetId="0">'Отчет'!$A$1:$F$54</definedName>
  </definedNames>
  <calcPr fullCalcOnLoad="1"/>
</workbook>
</file>

<file path=xl/sharedStrings.xml><?xml version="1.0" encoding="utf-8"?>
<sst xmlns="http://schemas.openxmlformats.org/spreadsheetml/2006/main" count="52" uniqueCount="47">
  <si>
    <t>№ п/п</t>
  </si>
  <si>
    <t>Поставщики услуг</t>
  </si>
  <si>
    <t>руб.</t>
  </si>
  <si>
    <t>Начислено за 2011г.</t>
  </si>
  <si>
    <t>Оплачено за 2011г.</t>
  </si>
  <si>
    <t>Остаток на 01.01.2011г.</t>
  </si>
  <si>
    <t>Филиал ОАО "НЭСК" "Краснодарэнергосбыт"</t>
  </si>
  <si>
    <t>Услуги банка (перевод платежей),ведение счета</t>
  </si>
  <si>
    <t>Оплачено ТСЖ</t>
  </si>
  <si>
    <t>Выставленно поставщиками</t>
  </si>
  <si>
    <t>Отчет о расходах на содержание жилого фонда</t>
  </si>
  <si>
    <t>Хоз.нужды, в т.ч.</t>
  </si>
  <si>
    <t xml:space="preserve">Расчеты с поставщиками коммунальных услуг </t>
  </si>
  <si>
    <t>м2</t>
  </si>
  <si>
    <t xml:space="preserve">Жилой фонд ТСЖ </t>
  </si>
  <si>
    <t>Долг жителей на 01.01.2014г.</t>
  </si>
  <si>
    <t>Остаток на р/ счете на 01.01.2014г.</t>
  </si>
  <si>
    <t>Начислено жителям за 12 месяцев  2014г.</t>
  </si>
  <si>
    <t xml:space="preserve">Оплачено жителями за 12 месяцев 2014г., </t>
  </si>
  <si>
    <t>Задолженность жильцов на 31.12.2014г.</t>
  </si>
  <si>
    <t>Остаток на р/ счете на 31.12.2014г.</t>
  </si>
  <si>
    <t>Долг на 01.01.2014г.</t>
  </si>
  <si>
    <t>Долг по состоянию на 31.12.2014г.</t>
  </si>
  <si>
    <t>Содержание МОП</t>
  </si>
  <si>
    <t>Остаток на 01.01.2014</t>
  </si>
  <si>
    <t>Начислено за 2014 год</t>
  </si>
  <si>
    <t>Остаток на 31.12.2014</t>
  </si>
  <si>
    <t>Расходы:</t>
  </si>
  <si>
    <t>ОАО "АТЭК" (отопление)</t>
  </si>
  <si>
    <t>Бухгалтерское обслуживание</t>
  </si>
  <si>
    <t>Юридическое сопровождение деятельности ТСЖ</t>
  </si>
  <si>
    <t>Отчет ТСЖ "Уютный дом" о финансовой деятельности за 2014г.</t>
  </si>
  <si>
    <t>ЗАО "КРАМИС" (водоснабжение,водоотведение)</t>
  </si>
  <si>
    <t>ОАО "Мусороуборочная компания"</t>
  </si>
  <si>
    <t>Зарплата</t>
  </si>
  <si>
    <t>Страховые взносы</t>
  </si>
  <si>
    <t>Моющие средства и материалы для уборки</t>
  </si>
  <si>
    <t>Замки, ключи</t>
  </si>
  <si>
    <t>Пломбы на счетчики</t>
  </si>
  <si>
    <t>Механическая прочистка канализации</t>
  </si>
  <si>
    <t>Сотовая связь</t>
  </si>
  <si>
    <t>Ремонт домофона (три раза)</t>
  </si>
  <si>
    <t>Гравий и цемент для придомовой территоррии</t>
  </si>
  <si>
    <t>Компенсация транспортныхе расходов</t>
  </si>
  <si>
    <t xml:space="preserve">Бухгалтер </t>
  </si>
  <si>
    <t>Зайцева Н.Ю.</t>
  </si>
  <si>
    <t>По всем вопросам обращаться по телефону  243-01-48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</si>
</sst>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[Red]\-#,##0.00\ 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164" fontId="0" fillId="0" borderId="14" xfId="0" applyNumberForma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2" fillId="0" borderId="12" xfId="0" applyNumberFormat="1" applyFont="1" applyBorder="1" applyAlignment="1">
      <alignment/>
    </xf>
    <xf numFmtId="4" fontId="4" fillId="0" borderId="0" xfId="0" applyNumberFormat="1" applyFont="1" applyAlignment="1">
      <alignment horizontal="right" vertical="distributed"/>
    </xf>
    <xf numFmtId="4" fontId="0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64" fontId="49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15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/>
    </xf>
    <xf numFmtId="164" fontId="50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8" fontId="2" fillId="0" borderId="18" xfId="0" applyNumberFormat="1" applyFont="1" applyBorder="1" applyAlignment="1">
      <alignment wrapText="1"/>
    </xf>
    <xf numFmtId="8" fontId="2" fillId="0" borderId="14" xfId="0" applyNumberFormat="1" applyFont="1" applyBorder="1" applyAlignment="1">
      <alignment wrapText="1"/>
    </xf>
    <xf numFmtId="8" fontId="2" fillId="0" borderId="19" xfId="0" applyNumberFormat="1" applyFont="1" applyBorder="1" applyAlignment="1">
      <alignment wrapText="1"/>
    </xf>
    <xf numFmtId="8" fontId="2" fillId="0" borderId="14" xfId="0" applyNumberFormat="1" applyFont="1" applyBorder="1" applyAlignment="1">
      <alignment/>
    </xf>
    <xf numFmtId="8" fontId="0" fillId="0" borderId="14" xfId="0" applyNumberFormat="1" applyBorder="1" applyAlignment="1">
      <alignment/>
    </xf>
    <xf numFmtId="0" fontId="2" fillId="0" borderId="0" xfId="0" applyFont="1" applyBorder="1" applyAlignment="1">
      <alignment wrapText="1"/>
    </xf>
    <xf numFmtId="8" fontId="2" fillId="0" borderId="0" xfId="0" applyNumberFormat="1" applyFont="1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/>
    </xf>
    <xf numFmtId="49" fontId="0" fillId="0" borderId="16" xfId="0" applyNumberFormat="1" applyBorder="1" applyAlignment="1">
      <alignment wrapText="1"/>
    </xf>
    <xf numFmtId="49" fontId="0" fillId="0" borderId="16" xfId="0" applyNumberFormat="1" applyBorder="1" applyAlignment="1">
      <alignment/>
    </xf>
    <xf numFmtId="49" fontId="2" fillId="0" borderId="23" xfId="0" applyNumberFormat="1" applyFont="1" applyBorder="1" applyAlignment="1">
      <alignment/>
    </xf>
    <xf numFmtId="8" fontId="0" fillId="0" borderId="0" xfId="0" applyNumberFormat="1" applyBorder="1" applyAlignment="1">
      <alignment/>
    </xf>
    <xf numFmtId="0" fontId="0" fillId="0" borderId="16" xfId="0" applyFont="1" applyBorder="1" applyAlignment="1">
      <alignment wrapText="1"/>
    </xf>
    <xf numFmtId="8" fontId="0" fillId="0" borderId="1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4" fontId="2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2" fillId="0" borderId="26" xfId="0" applyFont="1" applyBorder="1" applyAlignment="1">
      <alignment wrapText="1"/>
    </xf>
    <xf numFmtId="4" fontId="2" fillId="0" borderId="26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9" fontId="2" fillId="0" borderId="16" xfId="0" applyNumberFormat="1" applyFont="1" applyBorder="1" applyAlignment="1">
      <alignment wrapText="1"/>
    </xf>
    <xf numFmtId="164" fontId="2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SheetLayoutView="100" zoomScalePageLayoutView="0" workbookViewId="0" topLeftCell="A1">
      <selection activeCell="E40" sqref="E40"/>
    </sheetView>
  </sheetViews>
  <sheetFormatPr defaultColWidth="9.00390625" defaultRowHeight="12.75"/>
  <cols>
    <col min="1" max="1" width="5.875" style="0" customWidth="1"/>
    <col min="2" max="2" width="44.375" style="0" customWidth="1"/>
    <col min="3" max="3" width="21.375" style="0" customWidth="1"/>
    <col min="4" max="4" width="17.375" style="0" customWidth="1"/>
    <col min="5" max="5" width="18.00390625" style="0" customWidth="1"/>
    <col min="6" max="6" width="18.875" style="0" customWidth="1"/>
  </cols>
  <sheetData>
    <row r="1" ht="20.25">
      <c r="B1" s="1" t="s">
        <v>31</v>
      </c>
    </row>
    <row r="2" ht="24.75" customHeight="1"/>
    <row r="3" spans="1:4" s="7" customFormat="1" ht="16.5" customHeight="1">
      <c r="A3" s="71" t="s">
        <v>15</v>
      </c>
      <c r="B3" s="71"/>
      <c r="C3" s="13">
        <v>266939</v>
      </c>
      <c r="D3" s="6" t="s">
        <v>2</v>
      </c>
    </row>
    <row r="4" spans="1:4" s="7" customFormat="1" ht="18" customHeight="1">
      <c r="A4" s="72" t="s">
        <v>16</v>
      </c>
      <c r="B4" s="72"/>
      <c r="C4" s="23">
        <v>2690.77</v>
      </c>
      <c r="D4" s="6" t="s">
        <v>2</v>
      </c>
    </row>
    <row r="5" spans="1:5" ht="13.5" customHeight="1">
      <c r="A5" s="11"/>
      <c r="B5" s="11"/>
      <c r="C5" s="14"/>
      <c r="D5" s="7"/>
      <c r="E5" s="16"/>
    </row>
    <row r="6" spans="1:5" ht="17.25" customHeight="1">
      <c r="A6" s="12" t="s">
        <v>14</v>
      </c>
      <c r="B6" s="12"/>
      <c r="C6" s="29">
        <v>1655</v>
      </c>
      <c r="D6" s="6" t="s">
        <v>13</v>
      </c>
      <c r="E6" s="16"/>
    </row>
    <row r="7" spans="1:5" ht="17.25" customHeight="1">
      <c r="A7" s="12"/>
      <c r="B7" s="12"/>
      <c r="C7" s="29"/>
      <c r="D7" s="6"/>
      <c r="E7" s="16"/>
    </row>
    <row r="8" spans="1:5" ht="18.75">
      <c r="A8" s="12" t="s">
        <v>17</v>
      </c>
      <c r="B8" s="12"/>
      <c r="C8" s="13">
        <v>1120761.87</v>
      </c>
      <c r="D8" s="6" t="s">
        <v>2</v>
      </c>
      <c r="E8" s="16"/>
    </row>
    <row r="9" spans="1:4" ht="18.75">
      <c r="A9" s="12" t="s">
        <v>18</v>
      </c>
      <c r="B9" s="12"/>
      <c r="C9" s="13">
        <v>1228788.87</v>
      </c>
      <c r="D9" s="6" t="s">
        <v>2</v>
      </c>
    </row>
    <row r="10" spans="1:4" ht="18.75">
      <c r="A10" s="12" t="s">
        <v>19</v>
      </c>
      <c r="B10" s="12"/>
      <c r="C10" s="13">
        <f>C3+C8-C9</f>
        <v>158912</v>
      </c>
      <c r="D10" s="6" t="s">
        <v>2</v>
      </c>
    </row>
    <row r="11" spans="1:5" ht="18.75">
      <c r="A11" s="12"/>
      <c r="B11" s="12"/>
      <c r="C11" s="13"/>
      <c r="D11" s="6"/>
      <c r="E11" s="30"/>
    </row>
    <row r="12" spans="1:5" ht="18.75">
      <c r="A12" s="12" t="s">
        <v>20</v>
      </c>
      <c r="B12" s="12"/>
      <c r="C12" s="13">
        <v>58887</v>
      </c>
      <c r="D12" s="6" t="s">
        <v>2</v>
      </c>
      <c r="E12" s="30"/>
    </row>
    <row r="13" spans="1:5" ht="18.75">
      <c r="A13" s="12"/>
      <c r="B13" s="12"/>
      <c r="C13" s="13"/>
      <c r="D13" s="6"/>
      <c r="E13" s="30"/>
    </row>
    <row r="14" spans="2:4" ht="54.75" customHeight="1" thickBot="1">
      <c r="B14" s="73" t="s">
        <v>12</v>
      </c>
      <c r="C14" s="74"/>
      <c r="D14" s="74"/>
    </row>
    <row r="15" spans="1:6" s="16" customFormat="1" ht="29.25" customHeight="1" thickBot="1">
      <c r="A15" s="53" t="s">
        <v>0</v>
      </c>
      <c r="B15" s="8" t="s">
        <v>1</v>
      </c>
      <c r="C15" s="54" t="s">
        <v>21</v>
      </c>
      <c r="D15" s="54" t="s">
        <v>9</v>
      </c>
      <c r="E15" s="54" t="s">
        <v>8</v>
      </c>
      <c r="F15" s="55" t="s">
        <v>22</v>
      </c>
    </row>
    <row r="16" spans="1:6" s="16" customFormat="1" ht="15" customHeight="1">
      <c r="A16" s="75">
        <v>1</v>
      </c>
      <c r="B16" s="59" t="s">
        <v>6</v>
      </c>
      <c r="C16" s="60">
        <v>85919.38</v>
      </c>
      <c r="D16" s="61">
        <v>622849.19</v>
      </c>
      <c r="E16" s="61">
        <v>426370.7</v>
      </c>
      <c r="F16" s="62">
        <f>D16+C16-E16</f>
        <v>282397.86999999994</v>
      </c>
    </row>
    <row r="17" spans="1:6" s="16" customFormat="1" ht="27.75" customHeight="1">
      <c r="A17" s="63">
        <v>2</v>
      </c>
      <c r="B17" s="17" t="s">
        <v>32</v>
      </c>
      <c r="C17" s="22">
        <v>2747.99</v>
      </c>
      <c r="D17" s="24">
        <v>39695.53</v>
      </c>
      <c r="E17" s="24">
        <v>39287.28</v>
      </c>
      <c r="F17" s="64">
        <f>D17+C17-E17</f>
        <v>3156.239999999998</v>
      </c>
    </row>
    <row r="18" spans="1:6" s="16" customFormat="1" ht="28.5" customHeight="1">
      <c r="A18" s="51">
        <v>3</v>
      </c>
      <c r="B18" s="17" t="s">
        <v>33</v>
      </c>
      <c r="C18" s="22">
        <v>3601.89</v>
      </c>
      <c r="D18" s="24">
        <v>0</v>
      </c>
      <c r="E18" s="24">
        <v>3601.89</v>
      </c>
      <c r="F18" s="64">
        <f>D18-E18+C18</f>
        <v>0</v>
      </c>
    </row>
    <row r="19" spans="1:6" s="16" customFormat="1" ht="37.5" customHeight="1">
      <c r="A19" s="63">
        <v>4</v>
      </c>
      <c r="B19" s="17" t="s">
        <v>28</v>
      </c>
      <c r="C19" s="22">
        <v>248739.11</v>
      </c>
      <c r="D19" s="24">
        <v>237841.47</v>
      </c>
      <c r="E19" s="24">
        <v>330000</v>
      </c>
      <c r="F19" s="64">
        <f>D19-E19+C19</f>
        <v>156580.58</v>
      </c>
    </row>
    <row r="20" spans="1:6" s="16" customFormat="1" ht="24.75" customHeight="1" thickBot="1">
      <c r="A20" s="76"/>
      <c r="B20" s="56"/>
      <c r="C20" s="57"/>
      <c r="D20" s="58"/>
      <c r="E20" s="58"/>
      <c r="F20" s="65"/>
    </row>
    <row r="21" spans="1:6" ht="12.75">
      <c r="A21" s="2"/>
      <c r="B21" s="3"/>
      <c r="C21" s="4"/>
      <c r="D21" s="4"/>
      <c r="E21" s="4"/>
      <c r="F21" s="4"/>
    </row>
    <row r="22" spans="1:6" ht="12.75">
      <c r="A22" s="3"/>
      <c r="B22" s="3"/>
      <c r="C22" s="5"/>
      <c r="D22" s="5"/>
      <c r="E22" s="5"/>
      <c r="F22" s="5"/>
    </row>
    <row r="23" ht="12.75">
      <c r="A23" s="3"/>
    </row>
    <row r="24" spans="1:2" ht="20.25">
      <c r="A24" s="3"/>
      <c r="B24" s="1" t="s">
        <v>10</v>
      </c>
    </row>
    <row r="25" spans="1:2" ht="21" hidden="1" thickBot="1">
      <c r="A25" s="2"/>
      <c r="B25" s="1"/>
    </row>
    <row r="26" spans="1:6" ht="26.25" hidden="1" thickBot="1">
      <c r="A26" s="2"/>
      <c r="B26" s="18"/>
      <c r="C26" s="9" t="s">
        <v>5</v>
      </c>
      <c r="D26" s="8" t="s">
        <v>3</v>
      </c>
      <c r="E26" s="8" t="s">
        <v>4</v>
      </c>
      <c r="F26" s="10"/>
    </row>
    <row r="27" spans="1:6" ht="15.75" customHeight="1" thickBot="1">
      <c r="A27" s="2"/>
      <c r="B27" s="39"/>
      <c r="C27" s="40"/>
      <c r="D27" s="3"/>
      <c r="E27" s="3"/>
      <c r="F27" s="3"/>
    </row>
    <row r="28" spans="1:6" ht="12.75">
      <c r="A28" s="2"/>
      <c r="B28" s="33" t="s">
        <v>23</v>
      </c>
      <c r="C28" s="34"/>
      <c r="D28" s="3"/>
      <c r="E28" s="3"/>
      <c r="F28" s="3"/>
    </row>
    <row r="29" spans="1:6" ht="12.75">
      <c r="A29" s="2"/>
      <c r="B29" s="31" t="s">
        <v>24</v>
      </c>
      <c r="C29" s="35">
        <v>0</v>
      </c>
      <c r="D29" s="3"/>
      <c r="E29" s="3"/>
      <c r="F29" s="3"/>
    </row>
    <row r="30" spans="1:6" ht="13.5" thickBot="1">
      <c r="A30" s="2"/>
      <c r="B30" s="44" t="s">
        <v>25</v>
      </c>
      <c r="C30" s="36">
        <v>430205</v>
      </c>
      <c r="D30" s="3"/>
      <c r="E30" s="3"/>
      <c r="F30" s="3"/>
    </row>
    <row r="31" spans="1:6" ht="12.75">
      <c r="A31" s="41"/>
      <c r="B31" s="45" t="s">
        <v>27</v>
      </c>
      <c r="C31" s="36">
        <f>SUM(C32:C48)</f>
        <v>429529</v>
      </c>
      <c r="D31" s="25"/>
      <c r="E31" s="25"/>
      <c r="F31" s="25"/>
    </row>
    <row r="32" spans="1:6" ht="27.75" customHeight="1">
      <c r="A32" s="42">
        <v>3</v>
      </c>
      <c r="B32" s="51" t="s">
        <v>7</v>
      </c>
      <c r="C32" s="52">
        <v>16715</v>
      </c>
      <c r="D32" s="26"/>
      <c r="E32" s="26"/>
      <c r="F32" s="27"/>
    </row>
    <row r="33" spans="1:6" s="15" customFormat="1" ht="12.75">
      <c r="A33" s="42">
        <v>4</v>
      </c>
      <c r="B33" s="46" t="s">
        <v>11</v>
      </c>
      <c r="C33" s="37"/>
      <c r="D33" s="32"/>
      <c r="E33" s="32"/>
      <c r="F33" s="4"/>
    </row>
    <row r="34" spans="1:6" s="15" customFormat="1" ht="12.75">
      <c r="A34" s="42"/>
      <c r="B34" s="46" t="s">
        <v>34</v>
      </c>
      <c r="C34" s="37">
        <v>219358</v>
      </c>
      <c r="D34" s="32"/>
      <c r="E34" s="32"/>
      <c r="F34" s="4"/>
    </row>
    <row r="35" spans="1:6" s="15" customFormat="1" ht="12.75">
      <c r="A35" s="42"/>
      <c r="B35" s="46" t="s">
        <v>35</v>
      </c>
      <c r="C35" s="37">
        <v>66246</v>
      </c>
      <c r="D35" s="32"/>
      <c r="E35" s="32"/>
      <c r="F35" s="4"/>
    </row>
    <row r="36" spans="1:6" ht="25.5">
      <c r="A36" s="43"/>
      <c r="B36" s="47" t="s">
        <v>30</v>
      </c>
      <c r="C36" s="38">
        <v>12000</v>
      </c>
      <c r="D36" s="26"/>
      <c r="E36" s="50"/>
      <c r="F36" s="27"/>
    </row>
    <row r="37" spans="1:6" ht="12.75">
      <c r="A37" s="43"/>
      <c r="B37" s="47" t="s">
        <v>29</v>
      </c>
      <c r="C37" s="38">
        <v>48000</v>
      </c>
      <c r="D37" s="26"/>
      <c r="E37" s="50"/>
      <c r="F37" s="27"/>
    </row>
    <row r="38" spans="1:6" ht="13.5" customHeight="1">
      <c r="A38" s="43"/>
      <c r="B38" s="47" t="s">
        <v>43</v>
      </c>
      <c r="C38" s="19">
        <v>14400</v>
      </c>
      <c r="D38" s="26"/>
      <c r="E38" s="27"/>
      <c r="F38" s="27"/>
    </row>
    <row r="39" spans="1:6" ht="15" customHeight="1">
      <c r="A39" s="43"/>
      <c r="B39" s="47" t="s">
        <v>36</v>
      </c>
      <c r="C39" s="19">
        <v>10100</v>
      </c>
      <c r="D39" s="26"/>
      <c r="E39" s="27"/>
      <c r="F39" s="27"/>
    </row>
    <row r="40" spans="1:6" ht="12.75">
      <c r="A40" s="43"/>
      <c r="B40" s="47" t="s">
        <v>37</v>
      </c>
      <c r="C40" s="19">
        <v>1810</v>
      </c>
      <c r="D40" s="26"/>
      <c r="E40" s="27"/>
      <c r="F40" s="27"/>
    </row>
    <row r="41" spans="1:6" ht="12.75">
      <c r="A41" s="43"/>
      <c r="B41" s="47" t="s">
        <v>38</v>
      </c>
      <c r="C41" s="19">
        <v>1200</v>
      </c>
      <c r="D41" s="26"/>
      <c r="E41" s="27"/>
      <c r="F41" s="27"/>
    </row>
    <row r="42" spans="1:6" ht="12.75">
      <c r="A42" s="43"/>
      <c r="B42" s="47" t="s">
        <v>41</v>
      </c>
      <c r="C42" s="19">
        <v>14200</v>
      </c>
      <c r="D42" s="26"/>
      <c r="E42" s="27"/>
      <c r="F42" s="27"/>
    </row>
    <row r="43" spans="1:6" ht="12.75">
      <c r="A43" s="43"/>
      <c r="B43" s="47" t="s">
        <v>42</v>
      </c>
      <c r="C43" s="19">
        <v>17500</v>
      </c>
      <c r="D43" s="26"/>
      <c r="E43" s="27"/>
      <c r="F43" s="27"/>
    </row>
    <row r="44" spans="1:6" ht="13.5" customHeight="1">
      <c r="A44" s="43"/>
      <c r="B44" s="47" t="s">
        <v>39</v>
      </c>
      <c r="C44" s="19">
        <v>6000</v>
      </c>
      <c r="D44" s="26"/>
      <c r="E44" s="27"/>
      <c r="F44" s="27"/>
    </row>
    <row r="45" spans="1:6" ht="12.75">
      <c r="A45" s="43"/>
      <c r="B45" s="47" t="s">
        <v>40</v>
      </c>
      <c r="C45" s="19">
        <v>2000</v>
      </c>
      <c r="D45" s="26"/>
      <c r="E45" s="27"/>
      <c r="F45" s="27"/>
    </row>
    <row r="46" spans="1:6" ht="12.75">
      <c r="A46" s="43"/>
      <c r="B46" s="66"/>
      <c r="C46" s="67"/>
      <c r="D46" s="26"/>
      <c r="E46" s="27"/>
      <c r="F46" s="27"/>
    </row>
    <row r="47" spans="1:6" ht="12.75">
      <c r="A47" s="43"/>
      <c r="B47" s="47"/>
      <c r="C47" s="19"/>
      <c r="D47" s="26"/>
      <c r="E47" s="27"/>
      <c r="F47" s="27"/>
    </row>
    <row r="48" spans="1:6" ht="12.75">
      <c r="A48" s="43"/>
      <c r="B48" s="47"/>
      <c r="C48" s="19"/>
      <c r="D48" s="26"/>
      <c r="E48" s="27"/>
      <c r="F48" s="27"/>
    </row>
    <row r="49" spans="1:6" ht="12.75">
      <c r="A49" s="43"/>
      <c r="B49" s="47"/>
      <c r="C49" s="19"/>
      <c r="D49" s="26"/>
      <c r="E49" s="27"/>
      <c r="F49" s="27"/>
    </row>
    <row r="50" spans="1:6" ht="12.75">
      <c r="A50" s="43"/>
      <c r="B50" s="48"/>
      <c r="C50" s="19"/>
      <c r="D50" s="26"/>
      <c r="E50" s="26"/>
      <c r="F50" s="27"/>
    </row>
    <row r="51" spans="1:6" s="15" customFormat="1" ht="13.5" thickBot="1">
      <c r="A51" s="42"/>
      <c r="B51" s="49" t="s">
        <v>26</v>
      </c>
      <c r="C51" s="28">
        <f>C29+C30-C31</f>
        <v>676</v>
      </c>
      <c r="D51" s="4"/>
      <c r="E51" s="4"/>
      <c r="F51" s="4"/>
    </row>
    <row r="52" spans="2:3" ht="59.25" customHeight="1">
      <c r="B52" s="7"/>
      <c r="C52" s="20"/>
    </row>
    <row r="53" spans="2:3" s="68" customFormat="1" ht="15.75">
      <c r="B53" s="68" t="s">
        <v>44</v>
      </c>
      <c r="C53" s="69" t="s">
        <v>45</v>
      </c>
    </row>
    <row r="54" spans="2:3" s="68" customFormat="1" ht="27" customHeight="1">
      <c r="B54" s="70" t="s">
        <v>46</v>
      </c>
      <c r="C54" s="70"/>
    </row>
    <row r="55" spans="2:3" ht="18">
      <c r="B55" s="7"/>
      <c r="C55" s="20"/>
    </row>
    <row r="56" spans="2:3" ht="18">
      <c r="B56" s="21"/>
      <c r="C56" s="21"/>
    </row>
    <row r="57" spans="2:3" ht="18">
      <c r="B57" s="21"/>
      <c r="C57" s="21"/>
    </row>
    <row r="58" spans="2:3" ht="18">
      <c r="B58" s="21"/>
      <c r="C58" s="21"/>
    </row>
    <row r="59" spans="2:3" ht="18">
      <c r="B59" s="7"/>
      <c r="C59" s="7"/>
    </row>
  </sheetData>
  <sheetProtection/>
  <mergeCells count="3">
    <mergeCell ref="A3:B3"/>
    <mergeCell ref="A4:B4"/>
    <mergeCell ref="B14:D14"/>
  </mergeCells>
  <printOptions/>
  <pageMargins left="0.25" right="0.25" top="0.75" bottom="0.75" header="0.3" footer="0.3"/>
  <pageSetup horizontalDpi="600" verticalDpi="600" orientation="portrait" paperSize="9" scale="7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Финансовый отчёт 2011</dc:title>
  <dc:subject/>
  <dc:creator>Natalya</dc:creator>
  <cp:keywords/>
  <dc:description/>
  <cp:lastModifiedBy>Admin-NP300V5A</cp:lastModifiedBy>
  <cp:lastPrinted>2015-12-15T03:01:03Z</cp:lastPrinted>
  <dcterms:created xsi:type="dcterms:W3CDTF">2011-04-06T07:21:24Z</dcterms:created>
  <dcterms:modified xsi:type="dcterms:W3CDTF">2015-12-15T03:04:52Z</dcterms:modified>
  <cp:category/>
  <cp:version/>
  <cp:contentType/>
  <cp:contentStatus/>
</cp:coreProperties>
</file>