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<sst xmlns="http://schemas.openxmlformats.org/spreadsheetml/2006/main" count="37" uniqueCount="35">
  <si>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</si>
  <si>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</si>
  <si>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</si>
  <si>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</si>
  <si>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</si>
  <si>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</si>
  <si>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</si>
  <si>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</si>
  <si>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</si>
  <si>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</si>
  <si>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</si>
  <si>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</si>
  <si>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</si>
  <si>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</si>
  <si>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</si>
  <si>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</si>
  <si>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</si>
  <si>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</si>
  <si>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</si>
  <si>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</si>
  <si>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</si>
  <si>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</si>
  <si>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</si>
  <si>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</si>
  <si>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</si>
  <si>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</si>
  <si>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</si>
  <si>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на 2015 год</t>
  </si>
  <si>
    <t xml:space="preserve">                     «ПРИЛОЖЕНИЕ № 8</t>
  </si>
  <si>
    <t>»</t>
  </si>
  <si>
    <t xml:space="preserve">                 от  18.12.2014  №  72 п. 1</t>
  </si>
  <si>
    <t>Судебная система</t>
  </si>
  <si>
    <t>0105</t>
  </si>
  <si>
    <t xml:space="preserve">                      ПРИЛОЖЕНИЕ № 4</t>
  </si>
  <si>
    <t xml:space="preserve">                 от 17.12.2015 № 7 п.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</si>
</sst>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  <numFmt numFmtId="174" formatCode="#,##0.0;\-#,##0.0;\-"/>
  </numFmts>
  <fonts count="5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169" fontId="5" fillId="0" borderId="1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6" fillId="0" borderId="14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169" fontId="5" fillId="0" borderId="15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Zeros="0"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58203125" style="3" customWidth="1"/>
    <col min="9" max="16384" width="8.91015625" style="3" customWidth="1"/>
  </cols>
  <sheetData>
    <row r="1" spans="4:7" ht="27.75">
      <c r="D1" s="38" t="s">
        <v>33</v>
      </c>
      <c r="E1" s="38"/>
      <c r="F1" s="38"/>
      <c r="G1" s="38"/>
    </row>
    <row r="2" spans="4:7" ht="27.75">
      <c r="D2" s="38" t="s">
        <v>13</v>
      </c>
      <c r="E2" s="38"/>
      <c r="F2" s="38"/>
      <c r="G2" s="38"/>
    </row>
    <row r="3" spans="4:7" ht="27.75">
      <c r="D3" s="38" t="s">
        <v>14</v>
      </c>
      <c r="E3" s="38"/>
      <c r="F3" s="38"/>
      <c r="G3" s="38"/>
    </row>
    <row r="4" spans="4:7" ht="27.75">
      <c r="D4" s="38" t="s">
        <v>34</v>
      </c>
      <c r="E4" s="38"/>
      <c r="F4" s="38"/>
      <c r="G4" s="38"/>
    </row>
    <row r="7" spans="4:7" ht="27.75">
      <c r="D7" s="38" t="s">
        <v>28</v>
      </c>
      <c r="E7" s="38"/>
      <c r="F7" s="38"/>
      <c r="G7" s="38"/>
    </row>
    <row r="8" spans="4:7" ht="27.75">
      <c r="D8" s="38" t="s">
        <v>13</v>
      </c>
      <c r="E8" s="38"/>
      <c r="F8" s="38"/>
      <c r="G8" s="38"/>
    </row>
    <row r="9" spans="4:7" ht="27.75">
      <c r="D9" s="38" t="s">
        <v>14</v>
      </c>
      <c r="E9" s="38"/>
      <c r="F9" s="38"/>
      <c r="G9" s="38"/>
    </row>
    <row r="10" spans="4:7" ht="27.75">
      <c r="D10" s="38" t="s">
        <v>30</v>
      </c>
      <c r="E10" s="38"/>
      <c r="F10" s="38"/>
      <c r="G10" s="38"/>
    </row>
    <row r="12" spans="2:3" s="25" customFormat="1" ht="27.75">
      <c r="B12" s="26"/>
      <c r="C12" s="26"/>
    </row>
    <row r="13" spans="4:7" s="23" customFormat="1" ht="26.25">
      <c r="D13" s="24"/>
      <c r="E13" s="24"/>
      <c r="F13" s="24"/>
      <c r="G13" s="24"/>
    </row>
    <row r="14" s="23" customFormat="1" ht="26.25"/>
    <row r="15" spans="1:7" s="25" customFormat="1" ht="47.25" customHeight="1">
      <c r="A15" s="39" t="s">
        <v>10</v>
      </c>
      <c r="B15" s="39"/>
      <c r="C15" s="39"/>
      <c r="D15" s="39"/>
      <c r="E15" s="39"/>
      <c r="F15" s="39"/>
      <c r="G15" s="39"/>
    </row>
    <row r="16" spans="1:7" s="25" customFormat="1" ht="120.75" customHeight="1">
      <c r="A16" s="40" t="s">
        <v>27</v>
      </c>
      <c r="B16" s="40"/>
      <c r="C16" s="40"/>
      <c r="D16" s="40"/>
      <c r="E16" s="40"/>
      <c r="F16" s="40"/>
      <c r="G16" s="40"/>
    </row>
    <row r="17" spans="1:7" s="25" customFormat="1" ht="27.75">
      <c r="A17" s="34"/>
      <c r="B17" s="34"/>
      <c r="C17" s="34"/>
      <c r="D17" s="34"/>
      <c r="E17" s="34"/>
      <c r="F17" s="34"/>
      <c r="G17" s="34"/>
    </row>
    <row r="18" spans="1:7" s="25" customFormat="1" ht="27.75">
      <c r="A18" s="34"/>
      <c r="B18" s="34"/>
      <c r="C18" s="34"/>
      <c r="D18" s="34"/>
      <c r="E18" s="34"/>
      <c r="F18" s="34"/>
      <c r="G18" s="34"/>
    </row>
    <row r="19" spans="1:7" s="2" customFormat="1" ht="22.5">
      <c r="A19" s="10"/>
      <c r="B19" s="10"/>
      <c r="C19" s="10"/>
      <c r="D19" s="10"/>
      <c r="E19" s="10"/>
      <c r="F19" s="10"/>
      <c r="G19" s="10"/>
    </row>
    <row r="20" ht="23.25">
      <c r="G20" s="35" t="s">
        <v>26</v>
      </c>
    </row>
    <row r="21" spans="1:7" s="2" customFormat="1" ht="26.25" customHeight="1">
      <c r="A21" s="41" t="s">
        <v>9</v>
      </c>
      <c r="B21" s="42" t="s">
        <v>1</v>
      </c>
      <c r="C21" s="41" t="s">
        <v>11</v>
      </c>
      <c r="D21" s="43" t="s">
        <v>2</v>
      </c>
      <c r="E21" s="43"/>
      <c r="F21" s="43"/>
      <c r="G21" s="43"/>
    </row>
    <row r="22" spans="1:7" s="2" customFormat="1" ht="66" customHeight="1">
      <c r="A22" s="41"/>
      <c r="B22" s="42"/>
      <c r="C22" s="41"/>
      <c r="D22" s="9" t="s">
        <v>6</v>
      </c>
      <c r="E22" s="9" t="s">
        <v>5</v>
      </c>
      <c r="F22" s="9" t="s">
        <v>4</v>
      </c>
      <c r="G22" s="9" t="s">
        <v>3</v>
      </c>
    </row>
    <row r="23" spans="1:7" s="1" customFormat="1" ht="43.5" customHeight="1">
      <c r="A23" s="14" t="s">
        <v>7</v>
      </c>
      <c r="B23" s="20" t="s">
        <v>0</v>
      </c>
      <c r="C23" s="12">
        <f aca="true" t="shared" si="0" ref="C23:C30">SUM(D23:G23)</f>
        <v>378872.2</v>
      </c>
      <c r="D23" s="12">
        <f>SUM(D24:D26)</f>
        <v>78966</v>
      </c>
      <c r="E23" s="12">
        <f>SUM(E24:E26)</f>
        <v>102755.1</v>
      </c>
      <c r="F23" s="12">
        <f>SUM(F24:F26)</f>
        <v>120678.8</v>
      </c>
      <c r="G23" s="12">
        <f>SUM(G24:G26)</f>
        <v>76472.3</v>
      </c>
    </row>
    <row r="24" spans="1:7" s="1" customFormat="1" ht="131.25" customHeight="1">
      <c r="A24" s="15" t="s">
        <v>8</v>
      </c>
      <c r="B24" s="21" t="s">
        <v>17</v>
      </c>
      <c r="C24" s="13">
        <f>SUM(D24:G24)</f>
        <v>343552.2</v>
      </c>
      <c r="D24" s="13">
        <v>72703.6</v>
      </c>
      <c r="E24" s="13">
        <v>91850.1</v>
      </c>
      <c r="F24" s="13">
        <v>110454.7</v>
      </c>
      <c r="G24" s="13">
        <v>68543.8</v>
      </c>
    </row>
    <row r="25" spans="1:7" s="1" customFormat="1" ht="23.25" customHeight="1">
      <c r="A25" s="15" t="s">
        <v>32</v>
      </c>
      <c r="B25" s="37" t="s">
        <v>31</v>
      </c>
      <c r="C25" s="13">
        <f t="shared" si="0"/>
        <v>298.70000000000005</v>
      </c>
      <c r="D25" s="27">
        <v>82.9</v>
      </c>
      <c r="E25" s="13">
        <v>47.4</v>
      </c>
      <c r="F25" s="13">
        <v>123.3</v>
      </c>
      <c r="G25" s="13">
        <v>45.1</v>
      </c>
    </row>
    <row r="26" spans="1:7" ht="43.5" customHeight="1">
      <c r="A26" s="15" t="s">
        <v>15</v>
      </c>
      <c r="B26" s="21" t="s">
        <v>16</v>
      </c>
      <c r="C26" s="13">
        <f t="shared" si="0"/>
        <v>35021.299999999996</v>
      </c>
      <c r="D26" s="27">
        <v>6179.5</v>
      </c>
      <c r="E26" s="13">
        <v>10857.6</v>
      </c>
      <c r="F26" s="13">
        <v>10100.8</v>
      </c>
      <c r="G26" s="13">
        <v>7883.4</v>
      </c>
    </row>
    <row r="27" spans="1:7" ht="44.25" customHeight="1">
      <c r="A27" s="28" t="s">
        <v>18</v>
      </c>
      <c r="B27" s="29" t="s">
        <v>19</v>
      </c>
      <c r="C27" s="32">
        <f t="shared" si="0"/>
        <v>283714.8</v>
      </c>
      <c r="D27" s="33">
        <f>SUM(D28)</f>
        <v>52363</v>
      </c>
      <c r="E27" s="33">
        <f>SUM(E28)</f>
        <v>91261</v>
      </c>
      <c r="F27" s="33">
        <f>F28</f>
        <v>89085.4</v>
      </c>
      <c r="G27" s="33">
        <f>SUM(G28)</f>
        <v>51005.4</v>
      </c>
    </row>
    <row r="28" spans="1:7" ht="23.25" customHeight="1">
      <c r="A28" s="15" t="s">
        <v>22</v>
      </c>
      <c r="B28" s="30" t="s">
        <v>23</v>
      </c>
      <c r="C28" s="13">
        <f t="shared" si="0"/>
        <v>283714.8</v>
      </c>
      <c r="D28" s="27">
        <v>52363</v>
      </c>
      <c r="E28" s="27">
        <v>91261</v>
      </c>
      <c r="F28" s="27">
        <v>89085.4</v>
      </c>
      <c r="G28" s="27">
        <v>51005.4</v>
      </c>
    </row>
    <row r="29" spans="1:7" ht="24" customHeight="1">
      <c r="A29" s="28" t="s">
        <v>20</v>
      </c>
      <c r="B29" s="31" t="s">
        <v>21</v>
      </c>
      <c r="C29" s="32">
        <f t="shared" si="0"/>
        <v>3532</v>
      </c>
      <c r="D29" s="33">
        <f>SUM(D30)</f>
        <v>883</v>
      </c>
      <c r="E29" s="33">
        <f>SUM(E30)</f>
        <v>883</v>
      </c>
      <c r="F29" s="33">
        <f>SUM(F30)</f>
        <v>883</v>
      </c>
      <c r="G29" s="33">
        <f>SUM(G30)</f>
        <v>883</v>
      </c>
    </row>
    <row r="30" spans="1:7" ht="43.5" customHeight="1">
      <c r="A30" s="15" t="s">
        <v>24</v>
      </c>
      <c r="B30" s="21" t="s">
        <v>25</v>
      </c>
      <c r="C30" s="13">
        <f t="shared" si="0"/>
        <v>3532</v>
      </c>
      <c r="D30" s="27">
        <v>883</v>
      </c>
      <c r="E30" s="27">
        <v>883</v>
      </c>
      <c r="F30" s="27">
        <v>883</v>
      </c>
      <c r="G30" s="27">
        <v>883</v>
      </c>
    </row>
    <row r="31" spans="1:8" ht="26.25" customHeight="1">
      <c r="A31" s="16"/>
      <c r="B31" s="22" t="s">
        <v>12</v>
      </c>
      <c r="C31" s="17">
        <f>C23+C27+C29</f>
        <v>666119</v>
      </c>
      <c r="D31" s="17">
        <f>D23+D27+D29</f>
        <v>132212</v>
      </c>
      <c r="E31" s="17">
        <f>E23+E27+E29</f>
        <v>194899.1</v>
      </c>
      <c r="F31" s="17">
        <f>F23+F27+F29</f>
        <v>210647.2</v>
      </c>
      <c r="G31" s="17">
        <f>G23+G27+G29</f>
        <v>128360.70000000001</v>
      </c>
      <c r="H31" s="36" t="s">
        <v>29</v>
      </c>
    </row>
    <row r="32" spans="1:7" ht="20.25">
      <c r="A32" s="7"/>
      <c r="B32" s="8"/>
      <c r="D32" s="5"/>
      <c r="E32" s="6"/>
      <c r="F32" s="6"/>
      <c r="G32" s="11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18"/>
      <c r="G36" s="6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19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7" ht="18.75">
      <c r="A66" s="7"/>
      <c r="B66" s="8"/>
      <c r="D66" s="5"/>
      <c r="E66" s="6"/>
      <c r="F66" s="6"/>
      <c r="G66" s="6"/>
    </row>
    <row r="67" spans="1:7" ht="18.75">
      <c r="A67" s="7"/>
      <c r="B67" s="8"/>
      <c r="D67" s="5"/>
      <c r="E67" s="6"/>
      <c r="F67" s="6"/>
      <c r="G67" s="6"/>
    </row>
    <row r="68" spans="1:2" ht="18.75">
      <c r="A68" s="7"/>
      <c r="B68" s="8"/>
    </row>
    <row r="69" spans="1:2" ht="18.75">
      <c r="A69" s="7"/>
      <c r="B69" s="8"/>
    </row>
    <row r="70" spans="1:2" ht="18.75">
      <c r="A70" s="7"/>
      <c r="B70" s="8"/>
    </row>
  </sheetData>
  <sheetProtection/>
  <mergeCells count="14">
    <mergeCell ref="A21:A22"/>
    <mergeCell ref="B21:B22"/>
    <mergeCell ref="C21:C22"/>
    <mergeCell ref="D21:G21"/>
    <mergeCell ref="D1:G1"/>
    <mergeCell ref="D2:G2"/>
    <mergeCell ref="D3:G3"/>
    <mergeCell ref="D4:G4"/>
    <mergeCell ref="D7:G7"/>
    <mergeCell ref="D8:G8"/>
    <mergeCell ref="D9:G9"/>
    <mergeCell ref="D10:G10"/>
    <mergeCell ref="A15:G15"/>
    <mergeCell ref="A16:G1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С.Богданов</cp:lastModifiedBy>
  <cp:lastPrinted>2015-11-27T12:32:21Z</cp:lastPrinted>
  <dcterms:created xsi:type="dcterms:W3CDTF">2004-10-20T05:45:23Z</dcterms:created>
  <dcterms:modified xsi:type="dcterms:W3CDTF">2015-12-18T06:07:05Z</dcterms:modified>
  <cp:category/>
  <cp:version/>
  <cp:contentType/>
  <cp:contentStatus/>
</cp:coreProperties>
</file>