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<sst xmlns="http://schemas.openxmlformats.org/spreadsheetml/2006/main" count="131" uniqueCount="101">
  <si>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</si>
  <si>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Субвенции на осуществление отдельных государственных полномочий по организации проведения в Краснодарском крае мероприятий по предупреждению и 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</si>
  <si>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</si>
  <si>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Субвенции на 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</si>
  <si>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</si>
  <si>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</si>
  <si>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Субвенции на 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</si>
  <si>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Субвенции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</si>
  <si>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</si>
  <si>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</si>
  <si>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</si>
  <si>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</si>
  <si>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</si>
  <si>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</si>
  <si>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</si>
  <si>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</si>
  <si>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</si>
  <si>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</si>
  <si>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её компонентов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</si>
  <si>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</si>
  <si>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</si>
  <si>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</si>
  <si>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</si>
  <si>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</si>
  <si>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</si>
  <si>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</si>
  <si>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Код</t>
  </si>
  <si>
    <t>1.</t>
  </si>
  <si>
    <t>№ п/п</t>
  </si>
  <si>
    <t>в том числе:</t>
  </si>
  <si>
    <t>2.</t>
  </si>
  <si>
    <t>0902</t>
  </si>
  <si>
    <t>0909</t>
  </si>
  <si>
    <t>Амбулаторная помощь</t>
  </si>
  <si>
    <t>Другие вопросы в области здравоохранения</t>
  </si>
  <si>
    <t>0702</t>
  </si>
  <si>
    <t>Общее образование</t>
  </si>
  <si>
    <t xml:space="preserve">Физическая культура </t>
  </si>
  <si>
    <t>0104</t>
  </si>
  <si>
    <t>0405</t>
  </si>
  <si>
    <t>0113</t>
  </si>
  <si>
    <t>0707</t>
  </si>
  <si>
    <t>0901</t>
  </si>
  <si>
    <t>0904</t>
  </si>
  <si>
    <t>Стационарная медицинская помощь</t>
  </si>
  <si>
    <t>Скорая медицинская помощь</t>
  </si>
  <si>
    <t>0701</t>
  </si>
  <si>
    <t>Дошкольное образование</t>
  </si>
  <si>
    <t>0501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</si>
  <si>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</si>
  <si>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</si>
  <si>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</si>
  <si>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</si>
  <si>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</si>
  <si>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</si>
  <si>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</si>
  <si>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</si>
  <si>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</si>
  <si>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</si>
  <si>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</si>
  <si>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</si>
  <si>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</si>
  <si>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</si>
  <si>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</si>
  <si>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</si>
  <si>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</si>
  <si>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</si>
  <si>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</si>
  <si>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</si>
  <si>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</si>
  <si>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</si>
  <si>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</si>
  <si>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</si>
  <si>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</si>
  <si>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</si>
  <si>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</si>
  <si>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</si>
  <si>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</si>
  <si>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</si>
  <si>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</si>
  <si>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Наименование</t>
  </si>
  <si>
    <t xml:space="preserve">                                                                              ПРИЛОЖЕНИЕ № 21</t>
  </si>
  <si>
    <t xml:space="preserve">                                                                              к  решению городской Думы</t>
  </si>
  <si>
    <t xml:space="preserve">                                                                              Краснодара</t>
  </si>
  <si>
    <t>Обслуживание  государственного внутреннего и муниципального долга</t>
  </si>
  <si>
    <t>РАСХОДЫ</t>
  </si>
  <si>
    <t>Всего расходов за счёт средств, передаваемых из краевого бюджета в 2015 году</t>
  </si>
  <si>
    <t xml:space="preserve">                                                                          (тыс. рублей)</t>
  </si>
  <si>
    <t>Сумма</t>
  </si>
  <si>
    <t xml:space="preserve">Расходы за счёт дотации на выравнивание бюджетной обеспеченности поселений – всего, </t>
  </si>
  <si>
    <t xml:space="preserve">Расходы за счёт субвенций бюджетам муниципальных образований – всего, </t>
  </si>
  <si>
    <t>Субвенции на осуществление государственных полномочий в области образования – всего,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</si>
  <si>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</si>
  <si>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</si>
  <si>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 – всего,</t>
  </si>
  <si>
    <t>за счёт средств, передаваемых из краевого бюджета в 2015 году в соответствии с Законом Краснодарского края «О краевом бюджете                                                  на 2015 год и на плановый период 2016 и 2017 годов»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</si>
  <si>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сахаро-снижающие препараты, средства самоконтроля и диагностические средства, либо перенесших пересадки органов и тканей, полу-чающих иммунодепрессанты, – всего,</t>
  </si>
  <si>
    <t>в том числе за счёт:</t>
  </si>
  <si>
    <t>средств федерального бюджета</t>
  </si>
  <si>
    <t>средств краевого бюджета</t>
  </si>
  <si>
    <t xml:space="preserve">                                                                              от  18.12.2014  №  72 п. 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</si>
</sst>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;\-#,##0.0;\-"/>
    <numFmt numFmtId="189" formatCode="000\.00\.000\.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wrapText="1"/>
    </xf>
    <xf numFmtId="0" fontId="5" fillId="0" borderId="5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83" fontId="5" fillId="0" borderId="6" xfId="0" applyNumberFormat="1" applyFont="1" applyBorder="1" applyAlignment="1">
      <alignment/>
    </xf>
    <xf numFmtId="183" fontId="5" fillId="0" borderId="1" xfId="0" applyNumberFormat="1" applyFont="1" applyBorder="1" applyAlignment="1">
      <alignment/>
    </xf>
    <xf numFmtId="183" fontId="6" fillId="0" borderId="1" xfId="0" applyNumberFormat="1" applyFont="1" applyBorder="1" applyAlignment="1">
      <alignment/>
    </xf>
    <xf numFmtId="183" fontId="6" fillId="0" borderId="8" xfId="0" applyNumberFormat="1" applyFont="1" applyBorder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183" fontId="6" fillId="0" borderId="9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wrapText="1"/>
    </xf>
    <xf numFmtId="183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J86" sqref="J86"/>
    </sheetView>
  </sheetViews>
  <sheetFormatPr defaultColWidth="9.140625" defaultRowHeight="12.75"/>
  <cols>
    <col min="1" max="1" width="5.28125" style="2" customWidth="1"/>
    <col min="2" max="2" width="6.28125" style="2" customWidth="1"/>
    <col min="3" max="3" width="64.57421875" style="2" customWidth="1"/>
    <col min="4" max="4" width="12.421875" style="3" customWidth="1"/>
    <col min="5" max="16384" width="9.140625" style="1" customWidth="1"/>
  </cols>
  <sheetData>
    <row r="1" spans="3:4" ht="18.75">
      <c r="C1" s="15" t="s">
        <v>81</v>
      </c>
      <c r="D1" s="17"/>
    </row>
    <row r="2" spans="3:4" ht="18.75">
      <c r="C2" s="15" t="s">
        <v>82</v>
      </c>
      <c r="D2" s="17"/>
    </row>
    <row r="3" spans="3:4" ht="18.75">
      <c r="C3" s="15" t="s">
        <v>83</v>
      </c>
      <c r="D3" s="15"/>
    </row>
    <row r="4" spans="3:4" ht="18.75">
      <c r="C4" s="16" t="s">
        <v>100</v>
      </c>
      <c r="D4" s="17"/>
    </row>
    <row r="5" spans="3:4" ht="18.75">
      <c r="C5" s="16"/>
      <c r="D5" s="17"/>
    </row>
    <row r="6" spans="3:4" ht="18.75">
      <c r="C6" s="16"/>
      <c r="D6" s="17"/>
    </row>
    <row r="7" ht="19.5" customHeight="1"/>
    <row r="8" ht="18.75">
      <c r="C8" s="31" t="s">
        <v>85</v>
      </c>
    </row>
    <row r="9" spans="1:4" ht="60" customHeight="1">
      <c r="A9" s="50" t="s">
        <v>95</v>
      </c>
      <c r="B9" s="51"/>
      <c r="C9" s="51"/>
      <c r="D9" s="51"/>
    </row>
    <row r="10" spans="1:4" ht="18.75">
      <c r="A10" s="45"/>
      <c r="B10" s="46"/>
      <c r="C10" s="46"/>
      <c r="D10" s="46"/>
    </row>
    <row r="11" spans="1:4" ht="18.75">
      <c r="A11" s="45"/>
      <c r="B11" s="46"/>
      <c r="C11" s="46"/>
      <c r="D11" s="46"/>
    </row>
    <row r="12" spans="1:4" ht="16.5" customHeight="1">
      <c r="A12" s="5"/>
      <c r="B12" s="5"/>
      <c r="C12" s="9"/>
      <c r="D12" s="9"/>
    </row>
    <row r="13" spans="1:4" ht="16.5" customHeight="1">
      <c r="A13" s="5"/>
      <c r="B13" s="5"/>
      <c r="C13" s="52" t="s">
        <v>87</v>
      </c>
      <c r="D13" s="53"/>
    </row>
    <row r="14" spans="1:4" ht="32.25" customHeight="1">
      <c r="A14" s="12" t="s">
        <v>28</v>
      </c>
      <c r="B14" s="10" t="s">
        <v>26</v>
      </c>
      <c r="C14" s="12" t="s">
        <v>80</v>
      </c>
      <c r="D14" s="11" t="s">
        <v>88</v>
      </c>
    </row>
    <row r="15" spans="1:4" s="4" customFormat="1" ht="31.5" customHeight="1">
      <c r="A15" s="18" t="s">
        <v>27</v>
      </c>
      <c r="B15" s="19"/>
      <c r="C15" s="14" t="s">
        <v>89</v>
      </c>
      <c r="D15" s="32">
        <f>D17</f>
        <v>64190.4</v>
      </c>
    </row>
    <row r="16" spans="1:4" s="4" customFormat="1" ht="15.75">
      <c r="A16" s="20"/>
      <c r="B16" s="21"/>
      <c r="C16" s="13" t="s">
        <v>29</v>
      </c>
      <c r="D16" s="33"/>
    </row>
    <row r="17" spans="1:4" ht="32.25" customHeight="1">
      <c r="A17" s="23"/>
      <c r="B17" s="23">
        <v>1301</v>
      </c>
      <c r="C17" s="6" t="s">
        <v>84</v>
      </c>
      <c r="D17" s="34">
        <v>64190.4</v>
      </c>
    </row>
    <row r="18" spans="1:4" ht="31.5">
      <c r="A18" s="20" t="s">
        <v>30</v>
      </c>
      <c r="B18" s="22"/>
      <c r="C18" s="7" t="s">
        <v>90</v>
      </c>
      <c r="D18" s="33">
        <f>D20+D21+D22+D23+D24+D25+D29+D33+D34+D35+D36+D40+D41+D42+D43+D44+D45+D49+D50+D56+D60+D61+D62+D63+D64+D65+D66+D67+D68+D69+D73</f>
        <v>7152335.600000001</v>
      </c>
    </row>
    <row r="19" spans="1:4" ht="15.75">
      <c r="A19" s="20"/>
      <c r="B19" s="22"/>
      <c r="C19" s="13" t="s">
        <v>29</v>
      </c>
      <c r="D19" s="33"/>
    </row>
    <row r="20" spans="1:4" ht="47.25" customHeight="1">
      <c r="A20" s="23" t="s">
        <v>49</v>
      </c>
      <c r="B20" s="24" t="s">
        <v>38</v>
      </c>
      <c r="C20" s="6" t="s">
        <v>11</v>
      </c>
      <c r="D20" s="34">
        <v>11939.1</v>
      </c>
    </row>
    <row r="21" spans="1:4" ht="47.25" customHeight="1">
      <c r="A21" s="23" t="s">
        <v>50</v>
      </c>
      <c r="B21" s="24" t="s">
        <v>38</v>
      </c>
      <c r="C21" s="6" t="s">
        <v>10</v>
      </c>
      <c r="D21" s="34">
        <v>147.9</v>
      </c>
    </row>
    <row r="22" spans="1:4" ht="46.5" customHeight="1">
      <c r="A22" s="23" t="s">
        <v>51</v>
      </c>
      <c r="B22" s="25">
        <v>1006</v>
      </c>
      <c r="C22" s="6" t="s">
        <v>17</v>
      </c>
      <c r="D22" s="34">
        <v>39915.6</v>
      </c>
    </row>
    <row r="23" spans="1:4" ht="49.5" customHeight="1">
      <c r="A23" s="23" t="s">
        <v>52</v>
      </c>
      <c r="B23" s="24" t="s">
        <v>38</v>
      </c>
      <c r="C23" s="6" t="s">
        <v>19</v>
      </c>
      <c r="D23" s="34">
        <v>4049.6</v>
      </c>
    </row>
    <row r="24" spans="1:4" ht="63" customHeight="1">
      <c r="A24" s="23" t="s">
        <v>53</v>
      </c>
      <c r="B24" s="24" t="s">
        <v>40</v>
      </c>
      <c r="C24" s="6" t="s">
        <v>14</v>
      </c>
      <c r="D24" s="34">
        <v>16.3</v>
      </c>
    </row>
    <row r="25" spans="1:4" ht="31.5">
      <c r="A25" s="23" t="s">
        <v>54</v>
      </c>
      <c r="B25" s="26"/>
      <c r="C25" s="6" t="s">
        <v>91</v>
      </c>
      <c r="D25" s="34">
        <f>D27+D28</f>
        <v>5856549</v>
      </c>
    </row>
    <row r="26" spans="1:4" ht="15.75">
      <c r="A26" s="23"/>
      <c r="B26" s="26"/>
      <c r="C26" s="13" t="s">
        <v>29</v>
      </c>
      <c r="D26" s="34"/>
    </row>
    <row r="27" spans="1:4" ht="15.75">
      <c r="A27" s="47"/>
      <c r="B27" s="27" t="s">
        <v>46</v>
      </c>
      <c r="C27" s="8" t="s">
        <v>47</v>
      </c>
      <c r="D27" s="35">
        <v>2955185.3</v>
      </c>
    </row>
    <row r="28" spans="1:4" ht="15.75">
      <c r="A28" s="47"/>
      <c r="B28" s="27" t="s">
        <v>35</v>
      </c>
      <c r="C28" s="8" t="s">
        <v>36</v>
      </c>
      <c r="D28" s="35">
        <v>2901363.7</v>
      </c>
    </row>
    <row r="29" spans="1:4" ht="114.75" customHeight="1">
      <c r="A29" s="23" t="s">
        <v>55</v>
      </c>
      <c r="B29" s="26"/>
      <c r="C29" s="6" t="s">
        <v>92</v>
      </c>
      <c r="D29" s="34">
        <f>D31+D32</f>
        <v>2593.6</v>
      </c>
    </row>
    <row r="30" spans="1:4" ht="15.75">
      <c r="A30" s="23"/>
      <c r="B30" s="26"/>
      <c r="C30" s="13" t="s">
        <v>29</v>
      </c>
      <c r="D30" s="34"/>
    </row>
    <row r="31" spans="1:4" ht="15.75">
      <c r="A31" s="47"/>
      <c r="B31" s="27" t="s">
        <v>35</v>
      </c>
      <c r="C31" s="8" t="s">
        <v>36</v>
      </c>
      <c r="D31" s="35">
        <f>813+1258.6</f>
        <v>2071.6</v>
      </c>
    </row>
    <row r="32" spans="1:4" ht="15.75">
      <c r="A32" s="47"/>
      <c r="B32" s="27">
        <v>1101</v>
      </c>
      <c r="C32" s="8" t="s">
        <v>37</v>
      </c>
      <c r="D32" s="35">
        <v>522</v>
      </c>
    </row>
    <row r="33" spans="1:4" ht="125.25" customHeight="1">
      <c r="A33" s="23" t="s">
        <v>56</v>
      </c>
      <c r="B33" s="25">
        <v>1004</v>
      </c>
      <c r="C33" s="6" t="s">
        <v>21</v>
      </c>
      <c r="D33" s="34">
        <v>1607.2</v>
      </c>
    </row>
    <row r="34" spans="1:4" ht="78.75" customHeight="1">
      <c r="A34" s="23" t="s">
        <v>57</v>
      </c>
      <c r="B34" s="25">
        <v>1004</v>
      </c>
      <c r="C34" s="6" t="s">
        <v>15</v>
      </c>
      <c r="D34" s="34">
        <v>98104.2</v>
      </c>
    </row>
    <row r="35" spans="1:4" ht="63.75" customHeight="1">
      <c r="A35" s="23" t="s">
        <v>58</v>
      </c>
      <c r="B35" s="25">
        <v>1003</v>
      </c>
      <c r="C35" s="6" t="s">
        <v>18</v>
      </c>
      <c r="D35" s="34">
        <v>1278.9</v>
      </c>
    </row>
    <row r="36" spans="1:4" ht="130.5" customHeight="1">
      <c r="A36" s="23" t="s">
        <v>59</v>
      </c>
      <c r="B36" s="26"/>
      <c r="C36" s="6" t="s">
        <v>96</v>
      </c>
      <c r="D36" s="34">
        <f>D38+D39</f>
        <v>142842.2</v>
      </c>
    </row>
    <row r="37" spans="1:4" ht="15.75">
      <c r="A37" s="23"/>
      <c r="B37" s="26"/>
      <c r="C37" s="13" t="s">
        <v>29</v>
      </c>
      <c r="D37" s="34"/>
    </row>
    <row r="38" spans="1:4" ht="15.75">
      <c r="A38" s="47"/>
      <c r="B38" s="28" t="s">
        <v>31</v>
      </c>
      <c r="C38" s="8" t="s">
        <v>33</v>
      </c>
      <c r="D38" s="35">
        <v>140731.2</v>
      </c>
    </row>
    <row r="39" spans="1:4" ht="15.75">
      <c r="A39" s="47"/>
      <c r="B39" s="28" t="s">
        <v>32</v>
      </c>
      <c r="C39" s="8" t="s">
        <v>34</v>
      </c>
      <c r="D39" s="35">
        <v>2111</v>
      </c>
    </row>
    <row r="40" spans="1:4" ht="111.75" customHeight="1">
      <c r="A40" s="23" t="s">
        <v>60</v>
      </c>
      <c r="B40" s="24" t="s">
        <v>31</v>
      </c>
      <c r="C40" s="6" t="s">
        <v>9</v>
      </c>
      <c r="D40" s="34">
        <v>15781.4</v>
      </c>
    </row>
    <row r="41" spans="1:4" ht="79.5" customHeight="1">
      <c r="A41" s="23" t="s">
        <v>61</v>
      </c>
      <c r="B41" s="25">
        <v>1004</v>
      </c>
      <c r="C41" s="6" t="s">
        <v>22</v>
      </c>
      <c r="D41" s="34">
        <v>106358.9</v>
      </c>
    </row>
    <row r="42" spans="1:4" ht="62.25" customHeight="1">
      <c r="A42" s="23" t="s">
        <v>62</v>
      </c>
      <c r="B42" s="25">
        <v>1004</v>
      </c>
      <c r="C42" s="6" t="s">
        <v>23</v>
      </c>
      <c r="D42" s="34">
        <v>55353.9</v>
      </c>
    </row>
    <row r="43" spans="1:4" ht="49.5" customHeight="1">
      <c r="A43" s="23" t="s">
        <v>63</v>
      </c>
      <c r="B43" s="24" t="s">
        <v>38</v>
      </c>
      <c r="C43" s="6" t="s">
        <v>12</v>
      </c>
      <c r="D43" s="34">
        <v>505.3</v>
      </c>
    </row>
    <row r="44" spans="1:4" ht="31.5" customHeight="1">
      <c r="A44" s="23" t="s">
        <v>64</v>
      </c>
      <c r="B44" s="25">
        <v>1006</v>
      </c>
      <c r="C44" s="6" t="s">
        <v>16</v>
      </c>
      <c r="D44" s="34">
        <v>506.4</v>
      </c>
    </row>
    <row r="45" spans="1:4" ht="127.5" customHeight="1">
      <c r="A45" s="23" t="s">
        <v>65</v>
      </c>
      <c r="B45" s="26"/>
      <c r="C45" s="6" t="s">
        <v>93</v>
      </c>
      <c r="D45" s="34">
        <f>D47+D48</f>
        <v>5998.1</v>
      </c>
    </row>
    <row r="46" spans="1:4" ht="15.75">
      <c r="A46" s="23"/>
      <c r="B46" s="26"/>
      <c r="C46" s="13" t="s">
        <v>29</v>
      </c>
      <c r="D46" s="34"/>
    </row>
    <row r="47" spans="1:4" ht="15.75">
      <c r="A47" s="47"/>
      <c r="B47" s="27" t="s">
        <v>46</v>
      </c>
      <c r="C47" s="8" t="s">
        <v>47</v>
      </c>
      <c r="D47" s="35">
        <v>2378</v>
      </c>
    </row>
    <row r="48" spans="1:4" ht="15.75">
      <c r="A48" s="47"/>
      <c r="B48" s="27" t="s">
        <v>35</v>
      </c>
      <c r="C48" s="8" t="s">
        <v>36</v>
      </c>
      <c r="D48" s="35">
        <f>3534.4+85.7</f>
        <v>3620.1</v>
      </c>
    </row>
    <row r="49" spans="1:4" ht="46.5" customHeight="1">
      <c r="A49" s="23" t="s">
        <v>66</v>
      </c>
      <c r="B49" s="24" t="s">
        <v>38</v>
      </c>
      <c r="C49" s="6" t="s">
        <v>0</v>
      </c>
      <c r="D49" s="34">
        <v>505.2</v>
      </c>
    </row>
    <row r="50" spans="1:4" ht="191.25" customHeight="1">
      <c r="A50" s="23" t="s">
        <v>67</v>
      </c>
      <c r="B50" s="26"/>
      <c r="C50" s="6" t="s">
        <v>94</v>
      </c>
      <c r="D50" s="34">
        <f>D52+D53+D54+D55</f>
        <v>669641.3</v>
      </c>
    </row>
    <row r="51" spans="1:4" ht="15.75">
      <c r="A51" s="23"/>
      <c r="B51" s="26"/>
      <c r="C51" s="13" t="s">
        <v>29</v>
      </c>
      <c r="D51" s="34"/>
    </row>
    <row r="52" spans="1:4" ht="15.75">
      <c r="A52" s="47"/>
      <c r="B52" s="27" t="s">
        <v>42</v>
      </c>
      <c r="C52" s="8" t="s">
        <v>44</v>
      </c>
      <c r="D52" s="35">
        <v>87581</v>
      </c>
    </row>
    <row r="53" spans="1:4" ht="15.75">
      <c r="A53" s="47"/>
      <c r="B53" s="27" t="s">
        <v>31</v>
      </c>
      <c r="C53" s="8" t="s">
        <v>33</v>
      </c>
      <c r="D53" s="35">
        <v>59658</v>
      </c>
    </row>
    <row r="54" spans="1:4" ht="15.75">
      <c r="A54" s="47"/>
      <c r="B54" s="27" t="s">
        <v>43</v>
      </c>
      <c r="C54" s="8" t="s">
        <v>45</v>
      </c>
      <c r="D54" s="35">
        <v>59519</v>
      </c>
    </row>
    <row r="55" spans="1:4" ht="15.75">
      <c r="A55" s="47"/>
      <c r="B55" s="27" t="s">
        <v>32</v>
      </c>
      <c r="C55" s="8" t="s">
        <v>34</v>
      </c>
      <c r="D55" s="35">
        <v>462883.3</v>
      </c>
    </row>
    <row r="56" spans="1:4" ht="112.5" customHeight="1">
      <c r="A56" s="23" t="s">
        <v>68</v>
      </c>
      <c r="B56" s="24" t="s">
        <v>48</v>
      </c>
      <c r="C56" s="6" t="s">
        <v>25</v>
      </c>
      <c r="D56" s="34">
        <f>SUM(D58:D59)</f>
        <v>110111</v>
      </c>
    </row>
    <row r="57" spans="1:4" ht="15.75">
      <c r="A57" s="23"/>
      <c r="B57" s="24"/>
      <c r="C57" s="6" t="s">
        <v>97</v>
      </c>
      <c r="D57" s="34"/>
    </row>
    <row r="58" spans="1:4" ht="15.75">
      <c r="A58" s="23"/>
      <c r="B58" s="24"/>
      <c r="C58" s="6" t="s">
        <v>98</v>
      </c>
      <c r="D58" s="34">
        <v>53931.9</v>
      </c>
    </row>
    <row r="59" spans="1:4" ht="15.75">
      <c r="A59" s="23"/>
      <c r="B59" s="24"/>
      <c r="C59" s="6" t="s">
        <v>99</v>
      </c>
      <c r="D59" s="34">
        <v>56179.1</v>
      </c>
    </row>
    <row r="60" spans="1:4" ht="81.75" customHeight="1">
      <c r="A60" s="23" t="s">
        <v>69</v>
      </c>
      <c r="B60" s="25">
        <v>1004</v>
      </c>
      <c r="C60" s="6" t="s">
        <v>3</v>
      </c>
      <c r="D60" s="34">
        <v>1160.2</v>
      </c>
    </row>
    <row r="61" spans="1:4" ht="63" customHeight="1">
      <c r="A61" s="23" t="s">
        <v>70</v>
      </c>
      <c r="B61" s="25">
        <v>1004</v>
      </c>
      <c r="C61" s="6" t="s">
        <v>2</v>
      </c>
      <c r="D61" s="34">
        <v>985.4</v>
      </c>
    </row>
    <row r="62" spans="1:4" ht="109.5" customHeight="1">
      <c r="A62" s="23" t="s">
        <v>71</v>
      </c>
      <c r="B62" s="24" t="s">
        <v>39</v>
      </c>
      <c r="C62" s="6" t="s">
        <v>8</v>
      </c>
      <c r="D62" s="34">
        <v>77.9</v>
      </c>
    </row>
    <row r="63" spans="1:4" ht="78.75" customHeight="1">
      <c r="A63" s="23" t="s">
        <v>72</v>
      </c>
      <c r="B63" s="24" t="s">
        <v>41</v>
      </c>
      <c r="C63" s="6" t="s">
        <v>20</v>
      </c>
      <c r="D63" s="34">
        <v>99.3</v>
      </c>
    </row>
    <row r="64" spans="1:4" ht="108.75" customHeight="1">
      <c r="A64" s="23" t="s">
        <v>73</v>
      </c>
      <c r="B64" s="25">
        <v>1003</v>
      </c>
      <c r="C64" s="6" t="s">
        <v>24</v>
      </c>
      <c r="D64" s="34">
        <v>7.6</v>
      </c>
    </row>
    <row r="65" spans="1:4" ht="81.75" customHeight="1">
      <c r="A65" s="23" t="s">
        <v>74</v>
      </c>
      <c r="B65" s="24" t="s">
        <v>39</v>
      </c>
      <c r="C65" s="6" t="s">
        <v>4</v>
      </c>
      <c r="D65" s="34">
        <v>1.6</v>
      </c>
    </row>
    <row r="66" spans="1:4" ht="65.25" customHeight="1">
      <c r="A66" s="23" t="s">
        <v>75</v>
      </c>
      <c r="B66" s="29" t="s">
        <v>35</v>
      </c>
      <c r="C66" s="6" t="s">
        <v>13</v>
      </c>
      <c r="D66" s="34">
        <v>15726.1</v>
      </c>
    </row>
    <row r="67" spans="1:4" ht="127.5" customHeight="1">
      <c r="A67" s="23" t="s">
        <v>76</v>
      </c>
      <c r="B67" s="29" t="s">
        <v>39</v>
      </c>
      <c r="C67" s="6" t="s">
        <v>1</v>
      </c>
      <c r="D67" s="34">
        <v>5377</v>
      </c>
    </row>
    <row r="68" spans="1:4" ht="161.25" customHeight="1">
      <c r="A68" s="23" t="s">
        <v>77</v>
      </c>
      <c r="B68" s="30">
        <v>1006</v>
      </c>
      <c r="C68" s="6" t="s">
        <v>5</v>
      </c>
      <c r="D68" s="34">
        <v>1552.8</v>
      </c>
    </row>
    <row r="69" spans="1:4" ht="63" customHeight="1">
      <c r="A69" s="23" t="s">
        <v>78</v>
      </c>
      <c r="B69" s="26"/>
      <c r="C69" s="6" t="s">
        <v>6</v>
      </c>
      <c r="D69" s="34">
        <f>D71+D72</f>
        <v>1000</v>
      </c>
    </row>
    <row r="70" spans="1:4" ht="15.75">
      <c r="A70" s="23"/>
      <c r="B70" s="26"/>
      <c r="C70" s="13" t="s">
        <v>29</v>
      </c>
      <c r="D70" s="34"/>
    </row>
    <row r="71" spans="1:4" ht="15.75">
      <c r="A71" s="23"/>
      <c r="B71" s="27" t="s">
        <v>42</v>
      </c>
      <c r="C71" s="8" t="s">
        <v>44</v>
      </c>
      <c r="D71" s="34">
        <v>600</v>
      </c>
    </row>
    <row r="72" spans="1:4" ht="15.75">
      <c r="A72" s="23"/>
      <c r="B72" s="27" t="s">
        <v>43</v>
      </c>
      <c r="C72" s="8" t="s">
        <v>45</v>
      </c>
      <c r="D72" s="34">
        <v>400</v>
      </c>
    </row>
    <row r="73" spans="1:4" ht="95.25" customHeight="1">
      <c r="A73" s="48" t="s">
        <v>79</v>
      </c>
      <c r="B73" s="39" t="s">
        <v>39</v>
      </c>
      <c r="C73" s="40" t="s">
        <v>7</v>
      </c>
      <c r="D73" s="41">
        <v>2542.6</v>
      </c>
    </row>
    <row r="74" spans="1:4" ht="32.25" customHeight="1">
      <c r="A74" s="49"/>
      <c r="B74" s="42"/>
      <c r="C74" s="43" t="s">
        <v>86</v>
      </c>
      <c r="D74" s="44">
        <f>D15+D18</f>
        <v>7216526.000000001</v>
      </c>
    </row>
    <row r="76" spans="1:4" s="38" customFormat="1" ht="15.75">
      <c r="A76" s="36"/>
      <c r="B76" s="36"/>
      <c r="C76" s="36"/>
      <c r="D76" s="37"/>
    </row>
  </sheetData>
  <mergeCells count="2">
    <mergeCell ref="A9:D9"/>
    <mergeCell ref="C13:D13"/>
  </mergeCells>
  <printOptions/>
  <pageMargins left="1.1811023622047245" right="0.3937007874015748" top="0.7874015748031497" bottom="0.7874015748031497" header="0.5118110236220472" footer="0.31496062992125984"/>
  <pageSetup fitToHeight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vlebedeva</cp:lastModifiedBy>
  <cp:lastPrinted>2014-12-22T08:25:42Z</cp:lastPrinted>
  <dcterms:created xsi:type="dcterms:W3CDTF">1996-10-08T23:32:33Z</dcterms:created>
  <dcterms:modified xsi:type="dcterms:W3CDTF">2014-12-22T08:27:19Z</dcterms:modified>
  <cp:category/>
  <cp:version/>
  <cp:contentType/>
  <cp:contentStatus/>
</cp:coreProperties>
</file>