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4" sheetId="1" r:id="rId1"/>
  </sheets>
  <definedNames>
    <definedName name="_xlnm.Print_Area" localSheetId="0">'на 01.12.2014'!$A$1:$E$54</definedName>
  </definedNames>
  <calcPr fullCalcOnLoad="1"/>
</workbook>
</file>

<file path=xl/sharedStrings.xml><?xml version="1.0" encoding="utf-8"?>
<sst xmlns="http://schemas.openxmlformats.org/spreadsheetml/2006/main" count="86" uniqueCount="86">
  <si>
    <t>Приложение</t>
  </si>
  <si>
    <t>(тыс. рублей)</t>
  </si>
  <si>
    <t>№ п/п</t>
  </si>
  <si>
    <t>Наименование программы</t>
  </si>
  <si>
    <t xml:space="preserve">Утверждено по бюджету                      на 2014 год                 </t>
  </si>
  <si>
    <t>процент исполнения                          (%)</t>
  </si>
  <si>
    <t>1.</t>
  </si>
  <si>
    <t>2.</t>
  </si>
  <si>
    <t>3.</t>
  </si>
  <si>
    <t>4.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</si>
  <si>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</si>
  <si>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5.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</si>
  <si>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</si>
  <si>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6.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</si>
  <si>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</si>
  <si>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7.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</si>
  <si>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</si>
  <si>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8.</t>
  </si>
  <si>
    <t>9.</t>
  </si>
  <si>
    <t>10.</t>
  </si>
  <si>
    <t>11.</t>
  </si>
  <si>
    <t>12.</t>
  </si>
  <si>
    <t>13.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</si>
  <si>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</si>
  <si>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14.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</si>
  <si>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</si>
  <si>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15.</t>
  </si>
  <si>
    <t>16.</t>
  </si>
  <si>
    <t>Муниципальная ведомственная целевая программа «Читающий Краснодар» на 2012 - 2014 годы</t>
  </si>
  <si>
    <t>17.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</si>
  <si>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</si>
  <si>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18.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</si>
  <si>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</si>
  <si>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19.</t>
  </si>
  <si>
    <t>20.</t>
  </si>
  <si>
    <t>21.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</si>
  <si>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</si>
  <si>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</si>
  <si>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</si>
  <si>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</si>
  <si>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</si>
  <si>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</si>
  <si>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</si>
  <si>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</si>
  <si>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</si>
  <si>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</si>
  <si>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Муниципальная ведомственная целевая программа "Обеспечение жильём молодых семей на 2014-2015 годы"</t>
  </si>
  <si>
    <t>31.</t>
  </si>
  <si>
    <t>32.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</si>
  <si>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</si>
  <si>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33.</t>
  </si>
  <si>
    <t>Муниципальная ведомственная целевая программа "Охрана окружающей среды муниципального образования город Краснодар на 2014-2016 годы"</t>
  </si>
  <si>
    <t>ИТОГО: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</si>
  <si>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4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</si>
  <si>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</si>
  <si>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</si>
  <si>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</si>
  <si>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</si>
  <si>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</si>
  <si>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</si>
  <si>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</si>
  <si>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«Юные дарования-третьему тысячелетию»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</si>
  <si>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</si>
  <si>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</si>
  <si>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</si>
  <si>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</si>
  <si>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</si>
  <si>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</si>
  <si>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</si>
  <si>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</si>
  <si>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</si>
  <si>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</si>
  <si>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Муниципальная ведомственная целевая программа "Развитие туризма в муниципальном образовании город Краснодар" на 2012-2014 годы</t>
  </si>
  <si>
    <t>Заместитель директора департамента финансов,</t>
  </si>
  <si>
    <t>Г.А.Иващенко</t>
  </si>
  <si>
    <t>начальник бюджетного отдела</t>
  </si>
  <si>
    <t>Муниципальная ведомственная целевая программа "Развитие субъектов малого и среднего предпринимательства в муниципальном образовании город Краснодар на 2014 год"</t>
  </si>
  <si>
    <t>2596875</t>
  </si>
  <si>
    <t>2557695</t>
  </si>
  <si>
    <t>34.</t>
  </si>
  <si>
    <t>М.А.Кочегура</t>
  </si>
  <si>
    <t>Н.А.Казарян</t>
  </si>
  <si>
    <t>Муниципальная ведомственная целевая программа «Энергосбережение и повышение энергетической эффективности на территории муниципального образования город Краснодар на 2014 год»</t>
  </si>
  <si>
    <t>Муниципальная ведомственная целевая программа «Создание условий для расширения рынка сельскохозяйственной продукции, сырья и продовольствия в муниципальном образовании город Краснодар на 2014 год»</t>
  </si>
  <si>
    <t xml:space="preserve">Профинансировано                               на 1 декабря 2014 года             </t>
  </si>
  <si>
    <t>Информация о финансировании                                                                                                                                                                                           муниципальных ведомственных целевых программ по состоянию на 01.12.2014 утвержденных в местном бюджете (бюджете муниципального образования город Краснодар)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</si>
</sst>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0_ ;\-#,##0.00\ "/>
    <numFmt numFmtId="184" formatCode="#,##0.00_р_."/>
    <numFmt numFmtId="185" formatCode="#,##0.00&quot;р.&quot;"/>
  </numFmts>
  <fonts count="10">
    <font>
      <sz val="10"/>
      <name val="Arial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8" applyNumberFormat="1" applyFont="1" applyFill="1" applyAlignment="1" applyProtection="1">
      <alignment horizontal="center" vertical="center"/>
      <protection hidden="1"/>
    </xf>
    <xf numFmtId="0" fontId="1" fillId="0" borderId="0" xfId="18" applyNumberFormat="1" applyFont="1" applyFill="1" applyAlignment="1" applyProtection="1">
      <alignment/>
      <protection hidden="1"/>
    </xf>
    <xf numFmtId="180" fontId="1" fillId="0" borderId="0" xfId="18" applyNumberFormat="1" applyFont="1" applyFill="1" applyAlignment="1" applyProtection="1">
      <alignment horizontal="center"/>
      <protection hidden="1"/>
    </xf>
    <xf numFmtId="180" fontId="1" fillId="0" borderId="0" xfId="18" applyNumberFormat="1" applyFont="1" applyFill="1" applyAlignment="1" applyProtection="1">
      <alignment/>
      <protection hidden="1"/>
    </xf>
    <xf numFmtId="0" fontId="1" fillId="0" borderId="0" xfId="18" applyFont="1" applyFill="1">
      <alignment/>
      <protection/>
    </xf>
    <xf numFmtId="0" fontId="1" fillId="0" borderId="0" xfId="18" applyFont="1" applyFill="1" applyBorder="1" applyAlignment="1">
      <alignment horizontal="center" vertical="center"/>
      <protection/>
    </xf>
    <xf numFmtId="0" fontId="1" fillId="0" borderId="0" xfId="18" applyNumberFormat="1" applyFont="1" applyFill="1" applyBorder="1" applyAlignment="1" applyProtection="1">
      <alignment/>
      <protection hidden="1"/>
    </xf>
    <xf numFmtId="180" fontId="1" fillId="0" borderId="0" xfId="18" applyNumberFormat="1" applyFont="1" applyFill="1" applyBorder="1" applyAlignment="1" applyProtection="1">
      <alignment horizontal="center"/>
      <protection hidden="1"/>
    </xf>
    <xf numFmtId="180" fontId="1" fillId="0" borderId="0" xfId="18" applyNumberFormat="1" applyFont="1" applyFill="1" applyBorder="1" applyProtection="1">
      <alignment/>
      <protection hidden="1"/>
    </xf>
    <xf numFmtId="0" fontId="1" fillId="0" borderId="0" xfId="18" applyFont="1" applyFill="1" applyBorder="1" applyAlignment="1" applyProtection="1">
      <alignment/>
      <protection hidden="1"/>
    </xf>
    <xf numFmtId="180" fontId="1" fillId="0" borderId="0" xfId="18" applyNumberFormat="1" applyFont="1" applyFill="1" applyBorder="1" applyAlignment="1" applyProtection="1">
      <alignment/>
      <protection hidden="1"/>
    </xf>
    <xf numFmtId="0" fontId="1" fillId="0" borderId="1" xfId="18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 applyProtection="1">
      <alignment horizontal="center" vertical="center" wrapText="1"/>
      <protection hidden="1"/>
    </xf>
    <xf numFmtId="180" fontId="1" fillId="0" borderId="1" xfId="21" applyNumberFormat="1" applyFont="1" applyFill="1" applyBorder="1" applyAlignment="1">
      <alignment horizontal="center" vertical="center" wrapText="1"/>
      <protection/>
    </xf>
    <xf numFmtId="184" fontId="2" fillId="0" borderId="1" xfId="20" applyNumberFormat="1" applyFont="1" applyFill="1" applyBorder="1" applyAlignment="1">
      <alignment horizontal="left" vertical="center" wrapText="1"/>
      <protection/>
    </xf>
    <xf numFmtId="180" fontId="2" fillId="0" borderId="1" xfId="20" applyNumberFormat="1" applyFont="1" applyFill="1" applyBorder="1" applyAlignment="1">
      <alignment horizontal="center" vertical="center" wrapText="1"/>
      <protection/>
    </xf>
    <xf numFmtId="180" fontId="1" fillId="0" borderId="1" xfId="18" applyNumberFormat="1" applyFont="1" applyFill="1" applyBorder="1" applyAlignment="1">
      <alignment horizontal="center" vertical="center" wrapText="1"/>
      <protection/>
    </xf>
    <xf numFmtId="184" fontId="1" fillId="0" borderId="1" xfId="19" applyNumberFormat="1" applyFont="1" applyFill="1" applyBorder="1" applyAlignment="1" applyProtection="1">
      <alignment horizontal="left" vertical="center" wrapText="1"/>
      <protection hidden="1"/>
    </xf>
    <xf numFmtId="2" fontId="1" fillId="0" borderId="1" xfId="18" applyNumberFormat="1" applyFont="1" applyFill="1" applyBorder="1" applyAlignment="1" applyProtection="1">
      <alignment vertical="center" wrapText="1"/>
      <protection hidden="1"/>
    </xf>
    <xf numFmtId="180" fontId="1" fillId="0" borderId="1" xfId="18" applyNumberFormat="1" applyFont="1" applyFill="1" applyBorder="1" applyAlignment="1" applyProtection="1">
      <alignment horizontal="center" vertical="center" wrapText="1"/>
      <protection hidden="1"/>
    </xf>
    <xf numFmtId="2" fontId="1" fillId="0" borderId="1" xfId="18" applyNumberFormat="1" applyFont="1" applyFill="1" applyBorder="1" applyAlignment="1" applyProtection="1">
      <alignment horizontal="left" vertical="center" wrapText="1"/>
      <protection hidden="1"/>
    </xf>
    <xf numFmtId="184" fontId="1" fillId="0" borderId="1" xfId="20" applyNumberFormat="1" applyFont="1" applyFill="1" applyBorder="1" applyAlignment="1">
      <alignment horizontal="left" vertical="center" wrapText="1"/>
      <protection/>
    </xf>
    <xf numFmtId="184" fontId="4" fillId="0" borderId="1" xfId="20" applyNumberFormat="1" applyFont="1" applyFill="1" applyBorder="1" applyAlignment="1">
      <alignment horizontal="left" vertical="center" wrapText="1"/>
      <protection/>
    </xf>
    <xf numFmtId="180" fontId="1" fillId="0" borderId="1" xfId="20" applyNumberFormat="1" applyFont="1" applyFill="1" applyBorder="1" applyAlignment="1">
      <alignment horizontal="center" vertical="center" wrapText="1"/>
      <protection/>
    </xf>
    <xf numFmtId="180" fontId="1" fillId="0" borderId="1" xfId="18" applyNumberFormat="1" applyFont="1" applyFill="1" applyBorder="1" applyAlignment="1">
      <alignment horizontal="center" vertical="center"/>
      <protection/>
    </xf>
    <xf numFmtId="2" fontId="1" fillId="0" borderId="1" xfId="18" applyNumberFormat="1" applyFont="1" applyFill="1" applyBorder="1" applyAlignment="1" applyProtection="1">
      <alignment horizontal="right" vertical="center"/>
      <protection hidden="1"/>
    </xf>
    <xf numFmtId="180" fontId="1" fillId="0" borderId="1" xfId="18" applyNumberFormat="1" applyFont="1" applyFill="1" applyBorder="1" applyAlignment="1" applyProtection="1">
      <alignment horizontal="center" vertical="center"/>
      <protection hidden="1"/>
    </xf>
    <xf numFmtId="0" fontId="1" fillId="0" borderId="0" xfId="18" applyFont="1" applyFill="1" applyAlignment="1">
      <alignment horizontal="center" vertical="center"/>
      <protection/>
    </xf>
    <xf numFmtId="0" fontId="1" fillId="0" borderId="0" xfId="18" applyFont="1" applyFill="1" applyAlignment="1">
      <alignment/>
      <protection/>
    </xf>
    <xf numFmtId="180" fontId="1" fillId="0" borderId="0" xfId="18" applyNumberFormat="1" applyFont="1" applyFill="1" applyAlignment="1">
      <alignment horizontal="center"/>
      <protection/>
    </xf>
    <xf numFmtId="180" fontId="1" fillId="0" borderId="0" xfId="18" applyNumberFormat="1" applyFont="1" applyFill="1">
      <alignment/>
      <protection/>
    </xf>
    <xf numFmtId="0" fontId="1" fillId="0" borderId="0" xfId="0" applyFont="1" applyFill="1" applyBorder="1" applyAlignment="1">
      <alignment/>
    </xf>
    <xf numFmtId="182" fontId="1" fillId="0" borderId="0" xfId="18" applyNumberFormat="1" applyFont="1" applyFill="1" applyAlignment="1" applyProtection="1">
      <alignment horizontal="center" vertical="center"/>
      <protection hidden="1"/>
    </xf>
    <xf numFmtId="182" fontId="1" fillId="0" borderId="0" xfId="18" applyNumberFormat="1" applyFont="1" applyFill="1" applyAlignment="1">
      <alignment horizontal="center" vertical="center"/>
      <protection/>
    </xf>
    <xf numFmtId="182" fontId="1" fillId="0" borderId="0" xfId="18" applyNumberFormat="1" applyFont="1" applyFill="1" applyBorder="1" applyAlignment="1" applyProtection="1">
      <alignment horizontal="center" vertical="center"/>
      <protection hidden="1"/>
    </xf>
    <xf numFmtId="182" fontId="1" fillId="0" borderId="1" xfId="21" applyNumberFormat="1" applyFont="1" applyFill="1" applyBorder="1" applyAlignment="1">
      <alignment horizontal="center" vertical="center" wrapText="1"/>
      <protection/>
    </xf>
    <xf numFmtId="182" fontId="1" fillId="0" borderId="1" xfId="18" applyNumberFormat="1" applyFont="1" applyFill="1" applyBorder="1" applyAlignment="1">
      <alignment horizontal="center" vertical="center" wrapText="1"/>
      <protection/>
    </xf>
    <xf numFmtId="182" fontId="1" fillId="0" borderId="0" xfId="0" applyNumberFormat="1" applyFont="1" applyFill="1" applyBorder="1" applyAlignment="1">
      <alignment horizontal="left"/>
    </xf>
    <xf numFmtId="0" fontId="8" fillId="0" borderId="0" xfId="18" applyFont="1" applyFill="1" applyAlignment="1">
      <alignment/>
      <protection/>
    </xf>
    <xf numFmtId="180" fontId="9" fillId="0" borderId="0" xfId="18" applyNumberFormat="1" applyFont="1" applyFill="1" applyAlignment="1">
      <alignment horizontal="center"/>
      <protection/>
    </xf>
    <xf numFmtId="180" fontId="9" fillId="0" borderId="0" xfId="18" applyNumberFormat="1" applyFont="1" applyFill="1">
      <alignment/>
      <protection/>
    </xf>
    <xf numFmtId="182" fontId="9" fillId="0" borderId="0" xfId="18" applyNumberFormat="1" applyFont="1" applyFill="1" applyAlignment="1">
      <alignment horizontal="center" vertical="center"/>
      <protection/>
    </xf>
    <xf numFmtId="180" fontId="9" fillId="0" borderId="0" xfId="24" applyNumberFormat="1" applyFont="1" applyFill="1" applyBorder="1" applyAlignment="1">
      <alignment horizontal="center" vertical="center"/>
    </xf>
    <xf numFmtId="180" fontId="9" fillId="0" borderId="0" xfId="24" applyNumberFormat="1" applyFont="1" applyFill="1" applyBorder="1" applyAlignment="1">
      <alignment vertical="center"/>
    </xf>
    <xf numFmtId="182" fontId="8" fillId="0" borderId="0" xfId="24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83" fontId="8" fillId="0" borderId="0" xfId="24" applyNumberFormat="1" applyFont="1" applyFill="1" applyBorder="1" applyAlignment="1">
      <alignment vertical="center"/>
    </xf>
    <xf numFmtId="49" fontId="8" fillId="0" borderId="0" xfId="24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wrapText="1"/>
    </xf>
    <xf numFmtId="18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" fillId="0" borderId="0" xfId="18" applyNumberFormat="1" applyFont="1" applyFill="1" applyAlignment="1" applyProtection="1">
      <alignment horizontal="right" vertical="center"/>
      <protection hidden="1"/>
    </xf>
    <xf numFmtId="0" fontId="1" fillId="0" borderId="0" xfId="18" applyNumberFormat="1" applyFont="1" applyFill="1" applyAlignment="1" applyProtection="1">
      <alignment horizontal="center" vertical="center" wrapText="1"/>
      <protection hidden="1"/>
    </xf>
    <xf numFmtId="183" fontId="8" fillId="0" borderId="0" xfId="24" applyNumberFormat="1" applyFont="1" applyFill="1" applyBorder="1" applyAlignment="1">
      <alignment horizontal="left" vertical="center"/>
    </xf>
  </cellXfs>
  <cellStyles count="12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для КСП и Сайта" xfId="20"/>
    <cellStyle name="Обычный_МЦП исполнено на 1.02.2008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7.57421875" style="0" customWidth="1"/>
    <col min="2" max="2" width="76.57421875" style="0" customWidth="1"/>
    <col min="3" max="3" width="19.421875" style="0" customWidth="1"/>
    <col min="4" max="4" width="17.7109375" style="0" customWidth="1"/>
    <col min="5" max="5" width="16.57421875" style="0" customWidth="1"/>
  </cols>
  <sheetData>
    <row r="1" spans="1:5" ht="18.75">
      <c r="A1" s="1"/>
      <c r="B1" s="2"/>
      <c r="C1" s="3"/>
      <c r="D1" s="52" t="s">
        <v>0</v>
      </c>
      <c r="E1" s="52"/>
    </row>
    <row r="2" spans="1:5" ht="18.75">
      <c r="A2" s="1"/>
      <c r="B2" s="2"/>
      <c r="C2" s="3"/>
      <c r="D2" s="4"/>
      <c r="E2" s="33"/>
    </row>
    <row r="3" spans="1:5" ht="78.75" customHeight="1">
      <c r="A3" s="5"/>
      <c r="B3" s="53" t="s">
        <v>85</v>
      </c>
      <c r="C3" s="53"/>
      <c r="D3" s="53"/>
      <c r="E3" s="53"/>
    </row>
    <row r="4" spans="1:5" ht="18.75">
      <c r="A4" s="6"/>
      <c r="B4" s="7"/>
      <c r="C4" s="8"/>
      <c r="D4" s="9"/>
      <c r="E4" s="34"/>
    </row>
    <row r="5" spans="1:5" ht="18.75">
      <c r="A5" s="6"/>
      <c r="B5" s="10"/>
      <c r="C5" s="8"/>
      <c r="D5" s="9"/>
      <c r="E5" s="35"/>
    </row>
    <row r="6" spans="1:5" ht="18.75">
      <c r="A6" s="6"/>
      <c r="B6" s="10"/>
      <c r="C6" s="8"/>
      <c r="D6" s="11"/>
      <c r="E6" s="35" t="s">
        <v>1</v>
      </c>
    </row>
    <row r="7" spans="1:5" ht="82.5" customHeight="1">
      <c r="A7" s="12" t="s">
        <v>2</v>
      </c>
      <c r="B7" s="13" t="s">
        <v>3</v>
      </c>
      <c r="C7" s="14" t="s">
        <v>4</v>
      </c>
      <c r="D7" s="14" t="s">
        <v>84</v>
      </c>
      <c r="E7" s="36" t="s">
        <v>5</v>
      </c>
    </row>
    <row r="8" spans="1:5" ht="90.75" customHeight="1">
      <c r="A8" s="12" t="s">
        <v>6</v>
      </c>
      <c r="B8" s="15" t="s">
        <v>53</v>
      </c>
      <c r="C8" s="16">
        <v>1142.7</v>
      </c>
      <c r="D8" s="17">
        <v>0</v>
      </c>
      <c r="E8" s="37">
        <f>D8/C8</f>
        <v>0</v>
      </c>
    </row>
    <row r="9" spans="1:5" ht="60" customHeight="1">
      <c r="A9" s="12" t="s">
        <v>7</v>
      </c>
      <c r="B9" s="18" t="s">
        <v>54</v>
      </c>
      <c r="C9" s="16">
        <v>5706</v>
      </c>
      <c r="D9" s="17">
        <v>1095.7</v>
      </c>
      <c r="E9" s="37">
        <f>D9/C9</f>
        <v>0.19202593760953382</v>
      </c>
    </row>
    <row r="10" spans="1:5" ht="59.25" customHeight="1">
      <c r="A10" s="12" t="s">
        <v>8</v>
      </c>
      <c r="B10" s="15" t="s">
        <v>55</v>
      </c>
      <c r="C10" s="16">
        <v>23923.7</v>
      </c>
      <c r="D10" s="17">
        <v>10289.5</v>
      </c>
      <c r="E10" s="37">
        <f>D10/C10</f>
        <v>0.4300965151711483</v>
      </c>
    </row>
    <row r="11" spans="1:5" ht="68.25" customHeight="1">
      <c r="A11" s="12" t="s">
        <v>9</v>
      </c>
      <c r="B11" s="19" t="s">
        <v>10</v>
      </c>
      <c r="C11" s="20">
        <v>33512</v>
      </c>
      <c r="D11" s="20">
        <v>26301.3</v>
      </c>
      <c r="E11" s="37">
        <f>D11/C11</f>
        <v>0.7848322988780139</v>
      </c>
    </row>
    <row r="12" spans="1:5" ht="78.75" customHeight="1">
      <c r="A12" s="12" t="s">
        <v>11</v>
      </c>
      <c r="B12" s="21" t="s">
        <v>12</v>
      </c>
      <c r="C12" s="20">
        <v>10066</v>
      </c>
      <c r="D12" s="20">
        <v>10066</v>
      </c>
      <c r="E12" s="37">
        <f aca="true" t="shared" si="0" ref="E12:E43">D12/C12</f>
        <v>1</v>
      </c>
    </row>
    <row r="13" spans="1:5" ht="92.25" customHeight="1">
      <c r="A13" s="12" t="s">
        <v>13</v>
      </c>
      <c r="B13" s="22" t="s">
        <v>14</v>
      </c>
      <c r="C13" s="16">
        <v>96025.7</v>
      </c>
      <c r="D13" s="20">
        <v>40372.6</v>
      </c>
      <c r="E13" s="37">
        <f t="shared" si="0"/>
        <v>0.4204353626164662</v>
      </c>
    </row>
    <row r="14" spans="1:5" ht="82.5" customHeight="1">
      <c r="A14" s="12" t="s">
        <v>15</v>
      </c>
      <c r="B14" s="19" t="s">
        <v>16</v>
      </c>
      <c r="C14" s="16">
        <v>41500</v>
      </c>
      <c r="D14" s="20">
        <v>16099.6</v>
      </c>
      <c r="E14" s="37">
        <f t="shared" si="0"/>
        <v>0.38794216867469883</v>
      </c>
    </row>
    <row r="15" spans="1:5" ht="76.5" customHeight="1">
      <c r="A15" s="12" t="s">
        <v>17</v>
      </c>
      <c r="B15" s="15" t="s">
        <v>56</v>
      </c>
      <c r="C15" s="16">
        <v>5511.8</v>
      </c>
      <c r="D15" s="17">
        <v>2303.8</v>
      </c>
      <c r="E15" s="37">
        <f t="shared" si="0"/>
        <v>0.4179759788091005</v>
      </c>
    </row>
    <row r="16" spans="1:5" ht="91.5" customHeight="1">
      <c r="A16" s="12" t="s">
        <v>18</v>
      </c>
      <c r="B16" s="15" t="s">
        <v>57</v>
      </c>
      <c r="C16" s="16">
        <v>42721.7</v>
      </c>
      <c r="D16" s="17">
        <v>41077.7</v>
      </c>
      <c r="E16" s="37">
        <f t="shared" si="0"/>
        <v>0.961518385270249</v>
      </c>
    </row>
    <row r="17" spans="1:5" ht="100.5" customHeight="1">
      <c r="A17" s="12" t="s">
        <v>19</v>
      </c>
      <c r="B17" s="22" t="s">
        <v>58</v>
      </c>
      <c r="C17" s="16">
        <v>48804</v>
      </c>
      <c r="D17" s="20">
        <v>40606.5</v>
      </c>
      <c r="E17" s="37">
        <f t="shared" si="0"/>
        <v>0.8320322104745512</v>
      </c>
    </row>
    <row r="18" spans="1:5" ht="55.5" customHeight="1">
      <c r="A18" s="12" t="s">
        <v>20</v>
      </c>
      <c r="B18" s="15" t="s">
        <v>59</v>
      </c>
      <c r="C18" s="16">
        <v>15002.2</v>
      </c>
      <c r="D18" s="17">
        <v>14538.7</v>
      </c>
      <c r="E18" s="37">
        <f t="shared" si="0"/>
        <v>0.9691045313354042</v>
      </c>
    </row>
    <row r="19" spans="1:5" ht="79.5" customHeight="1">
      <c r="A19" s="12" t="s">
        <v>21</v>
      </c>
      <c r="B19" s="15" t="s">
        <v>60</v>
      </c>
      <c r="C19" s="16">
        <v>4043.6</v>
      </c>
      <c r="D19" s="17">
        <v>3953.5</v>
      </c>
      <c r="E19" s="37">
        <f t="shared" si="0"/>
        <v>0.9777178751607478</v>
      </c>
    </row>
    <row r="20" spans="1:5" ht="78" customHeight="1">
      <c r="A20" s="12" t="s">
        <v>22</v>
      </c>
      <c r="B20" s="19" t="s">
        <v>23</v>
      </c>
      <c r="C20" s="16">
        <v>26045</v>
      </c>
      <c r="D20" s="17">
        <v>22677.8</v>
      </c>
      <c r="E20" s="37">
        <f t="shared" si="0"/>
        <v>0.870716068343252</v>
      </c>
    </row>
    <row r="21" spans="1:5" ht="72.75" customHeight="1">
      <c r="A21" s="12" t="s">
        <v>24</v>
      </c>
      <c r="B21" s="15" t="s">
        <v>25</v>
      </c>
      <c r="C21" s="16">
        <v>7064</v>
      </c>
      <c r="D21" s="17">
        <v>4205.5</v>
      </c>
      <c r="E21" s="37">
        <f t="shared" si="0"/>
        <v>0.5953425821064553</v>
      </c>
    </row>
    <row r="22" spans="1:5" ht="59.25" customHeight="1">
      <c r="A22" s="12" t="s">
        <v>26</v>
      </c>
      <c r="B22" s="23" t="s">
        <v>61</v>
      </c>
      <c r="C22" s="16">
        <v>3630</v>
      </c>
      <c r="D22" s="17">
        <v>3029</v>
      </c>
      <c r="E22" s="37">
        <f t="shared" si="0"/>
        <v>0.834435261707989</v>
      </c>
    </row>
    <row r="23" spans="1:5" ht="62.25" customHeight="1">
      <c r="A23" s="12" t="s">
        <v>27</v>
      </c>
      <c r="B23" s="23" t="s">
        <v>28</v>
      </c>
      <c r="C23" s="16">
        <v>10620</v>
      </c>
      <c r="D23" s="17">
        <v>5825.9</v>
      </c>
      <c r="E23" s="37">
        <f t="shared" si="0"/>
        <v>0.548578154425612</v>
      </c>
    </row>
    <row r="24" spans="1:5" ht="73.5" customHeight="1">
      <c r="A24" s="12" t="s">
        <v>29</v>
      </c>
      <c r="B24" s="22" t="s">
        <v>30</v>
      </c>
      <c r="C24" s="24">
        <v>3448.9</v>
      </c>
      <c r="D24" s="17">
        <v>1554.9</v>
      </c>
      <c r="E24" s="37">
        <f t="shared" si="0"/>
        <v>0.4508393980689495</v>
      </c>
    </row>
    <row r="25" spans="1:5" ht="79.5" customHeight="1">
      <c r="A25" s="12" t="s">
        <v>31</v>
      </c>
      <c r="B25" s="22" t="s">
        <v>32</v>
      </c>
      <c r="C25" s="24">
        <v>4600</v>
      </c>
      <c r="D25" s="17">
        <v>3543.1</v>
      </c>
      <c r="E25" s="37">
        <f t="shared" si="0"/>
        <v>0.7702391304347825</v>
      </c>
    </row>
    <row r="26" spans="1:5" ht="69" customHeight="1">
      <c r="A26" s="12" t="s">
        <v>33</v>
      </c>
      <c r="B26" s="15" t="s">
        <v>62</v>
      </c>
      <c r="C26" s="16">
        <v>80513</v>
      </c>
      <c r="D26" s="17">
        <v>68147.4</v>
      </c>
      <c r="E26" s="37">
        <f t="shared" si="0"/>
        <v>0.8464148646802379</v>
      </c>
    </row>
    <row r="27" spans="1:5" ht="58.5" customHeight="1">
      <c r="A27" s="12" t="s">
        <v>34</v>
      </c>
      <c r="B27" s="22" t="s">
        <v>63</v>
      </c>
      <c r="C27" s="16">
        <v>100846.7</v>
      </c>
      <c r="D27" s="17">
        <v>33810.1</v>
      </c>
      <c r="E27" s="37">
        <f t="shared" si="0"/>
        <v>0.33526233381954984</v>
      </c>
    </row>
    <row r="28" spans="1:5" ht="89.25" customHeight="1">
      <c r="A28" s="12" t="s">
        <v>35</v>
      </c>
      <c r="B28" s="19" t="s">
        <v>36</v>
      </c>
      <c r="C28" s="16">
        <v>45009.3</v>
      </c>
      <c r="D28" s="17">
        <v>42216.3</v>
      </c>
      <c r="E28" s="37">
        <f t="shared" si="0"/>
        <v>0.9379461577940559</v>
      </c>
    </row>
    <row r="29" spans="1:5" ht="66" customHeight="1">
      <c r="A29" s="12" t="s">
        <v>37</v>
      </c>
      <c r="B29" s="22" t="s">
        <v>64</v>
      </c>
      <c r="C29" s="16">
        <v>81296</v>
      </c>
      <c r="D29" s="17">
        <v>58067.3</v>
      </c>
      <c r="E29" s="37">
        <f t="shared" si="0"/>
        <v>0.7142700747884275</v>
      </c>
    </row>
    <row r="30" spans="1:5" ht="78" customHeight="1">
      <c r="A30" s="12" t="s">
        <v>38</v>
      </c>
      <c r="B30" s="23" t="s">
        <v>65</v>
      </c>
      <c r="C30" s="16">
        <v>15900</v>
      </c>
      <c r="D30" s="17">
        <v>11705.5</v>
      </c>
      <c r="E30" s="37">
        <f t="shared" si="0"/>
        <v>0.7361949685534591</v>
      </c>
    </row>
    <row r="31" spans="1:5" ht="78" customHeight="1">
      <c r="A31" s="12" t="s">
        <v>39</v>
      </c>
      <c r="B31" s="22" t="s">
        <v>66</v>
      </c>
      <c r="C31" s="24">
        <v>2252.7</v>
      </c>
      <c r="D31" s="17">
        <v>1752.8</v>
      </c>
      <c r="E31" s="37">
        <f t="shared" si="0"/>
        <v>0.7780885160030186</v>
      </c>
    </row>
    <row r="32" spans="1:5" ht="56.25" customHeight="1">
      <c r="A32" s="12" t="s">
        <v>40</v>
      </c>
      <c r="B32" s="22" t="s">
        <v>67</v>
      </c>
      <c r="C32" s="16">
        <v>43459.7</v>
      </c>
      <c r="D32" s="17">
        <v>33038.2</v>
      </c>
      <c r="E32" s="37">
        <f t="shared" si="0"/>
        <v>0.7602031307165028</v>
      </c>
    </row>
    <row r="33" spans="1:5" ht="49.5" customHeight="1">
      <c r="A33" s="12" t="s">
        <v>41</v>
      </c>
      <c r="B33" s="22" t="s">
        <v>68</v>
      </c>
      <c r="C33" s="16">
        <v>37895.9</v>
      </c>
      <c r="D33" s="17">
        <v>32478.5</v>
      </c>
      <c r="E33" s="37">
        <f t="shared" si="0"/>
        <v>0.8570452212508477</v>
      </c>
    </row>
    <row r="34" spans="1:5" ht="94.5" customHeight="1">
      <c r="A34" s="12" t="s">
        <v>42</v>
      </c>
      <c r="B34" s="22" t="s">
        <v>69</v>
      </c>
      <c r="C34" s="16">
        <v>23972.5</v>
      </c>
      <c r="D34" s="17">
        <v>23219.7</v>
      </c>
      <c r="E34" s="37">
        <f t="shared" si="0"/>
        <v>0.9685973511315049</v>
      </c>
    </row>
    <row r="35" spans="1:5" ht="96.75" customHeight="1">
      <c r="A35" s="12" t="s">
        <v>43</v>
      </c>
      <c r="B35" s="22" t="s">
        <v>70</v>
      </c>
      <c r="C35" s="16">
        <v>4200</v>
      </c>
      <c r="D35" s="17">
        <v>2917.4</v>
      </c>
      <c r="E35" s="37">
        <f t="shared" si="0"/>
        <v>0.6946190476190477</v>
      </c>
    </row>
    <row r="36" spans="1:5" ht="83.25" customHeight="1">
      <c r="A36" s="12" t="s">
        <v>44</v>
      </c>
      <c r="B36" s="22" t="s">
        <v>71</v>
      </c>
      <c r="C36" s="16">
        <v>33800</v>
      </c>
      <c r="D36" s="20">
        <v>2393.6</v>
      </c>
      <c r="E36" s="37">
        <f t="shared" si="0"/>
        <v>0.07081656804733727</v>
      </c>
    </row>
    <row r="37" spans="1:5" ht="66" customHeight="1">
      <c r="A37" s="12" t="s">
        <v>45</v>
      </c>
      <c r="B37" s="22" t="s">
        <v>46</v>
      </c>
      <c r="C37" s="16">
        <v>45472.9</v>
      </c>
      <c r="D37" s="20">
        <v>12784.2</v>
      </c>
      <c r="E37" s="37">
        <f t="shared" si="0"/>
        <v>0.28113887612182203</v>
      </c>
    </row>
    <row r="38" spans="1:5" ht="72.75" customHeight="1">
      <c r="A38" s="12" t="s">
        <v>47</v>
      </c>
      <c r="B38" s="22" t="s">
        <v>72</v>
      </c>
      <c r="C38" s="16">
        <v>5654</v>
      </c>
      <c r="D38" s="20">
        <v>1083.7</v>
      </c>
      <c r="E38" s="37">
        <f t="shared" si="0"/>
        <v>0.19166961443226035</v>
      </c>
    </row>
    <row r="39" spans="1:5" ht="144.75" customHeight="1">
      <c r="A39" s="12" t="s">
        <v>48</v>
      </c>
      <c r="B39" s="19" t="s">
        <v>49</v>
      </c>
      <c r="C39" s="20">
        <v>30410</v>
      </c>
      <c r="D39" s="20">
        <v>2139.4</v>
      </c>
      <c r="E39" s="37">
        <f t="shared" si="0"/>
        <v>0.07035185794146663</v>
      </c>
    </row>
    <row r="40" spans="1:5" ht="78" customHeight="1">
      <c r="A40" s="12" t="s">
        <v>50</v>
      </c>
      <c r="B40" s="19" t="s">
        <v>51</v>
      </c>
      <c r="C40" s="20">
        <v>459</v>
      </c>
      <c r="D40" s="20">
        <v>209</v>
      </c>
      <c r="E40" s="37">
        <f t="shared" si="0"/>
        <v>0.4553376906318083</v>
      </c>
    </row>
    <row r="41" spans="1:5" ht="75" customHeight="1">
      <c r="A41" s="12" t="s">
        <v>79</v>
      </c>
      <c r="B41" s="19" t="s">
        <v>76</v>
      </c>
      <c r="C41" s="20">
        <v>13100</v>
      </c>
      <c r="D41" s="20">
        <v>1500</v>
      </c>
      <c r="E41" s="37">
        <f t="shared" si="0"/>
        <v>0.11450381679389313</v>
      </c>
    </row>
    <row r="42" spans="1:5" ht="81.75" customHeight="1">
      <c r="A42" s="12">
        <v>35</v>
      </c>
      <c r="B42" s="49" t="s">
        <v>82</v>
      </c>
      <c r="C42" s="50">
        <v>39650</v>
      </c>
      <c r="D42" s="20">
        <v>28201.2</v>
      </c>
      <c r="E42" s="37">
        <f t="shared" si="0"/>
        <v>0.7112534678436317</v>
      </c>
    </row>
    <row r="43" spans="1:5" ht="83.25" customHeight="1">
      <c r="A43" s="12">
        <v>36</v>
      </c>
      <c r="B43" s="49" t="s">
        <v>83</v>
      </c>
      <c r="C43" s="50">
        <v>1000</v>
      </c>
      <c r="D43" s="20">
        <v>0</v>
      </c>
      <c r="E43" s="37">
        <f t="shared" si="0"/>
        <v>0</v>
      </c>
    </row>
    <row r="44" spans="1:5" ht="18.75">
      <c r="A44" s="25"/>
      <c r="B44" s="26" t="s">
        <v>52</v>
      </c>
      <c r="C44" s="27">
        <f>SUM(C8:C43)</f>
        <v>988259</v>
      </c>
      <c r="D44" s="27">
        <f>SUM(D8:D43)</f>
        <v>603205.3999999998</v>
      </c>
      <c r="E44" s="37">
        <f>D44/C44</f>
        <v>0.6103717750103969</v>
      </c>
    </row>
    <row r="45" spans="1:5" ht="18.75">
      <c r="A45" s="28"/>
      <c r="B45" s="29"/>
      <c r="C45" s="30"/>
      <c r="D45" s="31"/>
      <c r="E45" s="34"/>
    </row>
    <row r="46" spans="1:5" ht="18.75">
      <c r="A46" s="39" t="s">
        <v>73</v>
      </c>
      <c r="B46" s="39"/>
      <c r="C46" s="40"/>
      <c r="D46" s="41"/>
      <c r="E46" s="42"/>
    </row>
    <row r="47" spans="1:5" s="51" customFormat="1" ht="18.75">
      <c r="A47" s="54" t="s">
        <v>75</v>
      </c>
      <c r="B47" s="54"/>
      <c r="C47" s="43"/>
      <c r="D47" s="44"/>
      <c r="E47" s="45" t="s">
        <v>74</v>
      </c>
    </row>
    <row r="48" spans="1:5" s="51" customFormat="1" ht="18.75">
      <c r="A48" s="46"/>
      <c r="B48" s="47"/>
      <c r="C48" s="43"/>
      <c r="D48" s="44"/>
      <c r="E48" s="45"/>
    </row>
    <row r="49" spans="1:5" s="51" customFormat="1" ht="18.75">
      <c r="A49" s="46"/>
      <c r="B49" s="47"/>
      <c r="C49" s="43"/>
      <c r="D49" s="44"/>
      <c r="E49" s="45"/>
    </row>
    <row r="50" spans="1:5" ht="18.75">
      <c r="A50" s="46"/>
      <c r="B50" s="47"/>
      <c r="C50" s="43"/>
      <c r="D50" s="44"/>
      <c r="E50" s="45"/>
    </row>
    <row r="51" spans="1:5" ht="18.75">
      <c r="A51" s="47" t="s">
        <v>81</v>
      </c>
      <c r="B51" s="47"/>
      <c r="C51" s="43"/>
      <c r="D51" s="44"/>
      <c r="E51" s="45"/>
    </row>
    <row r="52" spans="1:5" ht="18.75">
      <c r="A52" s="48" t="s">
        <v>77</v>
      </c>
      <c r="B52" s="48"/>
      <c r="C52" s="43"/>
      <c r="D52" s="44"/>
      <c r="E52" s="45"/>
    </row>
    <row r="53" spans="1:5" ht="18.75">
      <c r="A53" s="47" t="s">
        <v>80</v>
      </c>
      <c r="B53" s="47"/>
      <c r="C53" s="43"/>
      <c r="D53" s="44"/>
      <c r="E53" s="45"/>
    </row>
    <row r="54" spans="1:5" ht="18.75">
      <c r="A54" s="48" t="s">
        <v>78</v>
      </c>
      <c r="B54" s="48"/>
      <c r="C54" s="43"/>
      <c r="D54" s="44"/>
      <c r="E54" s="45"/>
    </row>
    <row r="55" spans="1:5" ht="18.75">
      <c r="A55" s="32"/>
      <c r="B55" s="32"/>
      <c r="C55" s="32"/>
      <c r="D55" s="32"/>
      <c r="E55" s="38"/>
    </row>
  </sheetData>
  <mergeCells count="3">
    <mergeCell ref="D1:E1"/>
    <mergeCell ref="B3:E3"/>
    <mergeCell ref="A47:B47"/>
  </mergeCells>
  <printOptions/>
  <pageMargins left="0.68" right="0.16" top="0.94" bottom="0.3" header="0.5" footer="0.23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NKAZARYAN</cp:lastModifiedBy>
  <cp:lastPrinted>2014-12-15T14:56:46Z</cp:lastPrinted>
  <dcterms:created xsi:type="dcterms:W3CDTF">1996-10-08T23:32:33Z</dcterms:created>
  <dcterms:modified xsi:type="dcterms:W3CDTF">2014-12-15T14:56:47Z</dcterms:modified>
  <cp:category/>
  <cp:version/>
  <cp:contentType/>
  <cp:contentStatus/>
</cp:coreProperties>
</file>