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130" windowHeight="13050" activeTab="0"/>
  </bookViews>
  <sheets>
    <sheet name="Исп.МЦП на 01.11.13 " sheetId="1" r:id="rId1"/>
  </sheets>
  <definedNames>
    <definedName name="_xlnm.Print_Titles" localSheetId="0">'Исп.МЦП на 01.11.13 '!$8:$9</definedName>
    <definedName name="_xlnm.Print_Area" localSheetId="0">'Исп.МЦП на 01.11.13 '!$A$4:$E$61</definedName>
  </definedNames>
  <calcPr fullCalcOnLoad="1"/>
</workbook>
</file>

<file path=xl/sharedStrings.xml><?xml version="1.0" encoding="utf-8"?>
<sst xmlns="http://schemas.openxmlformats.org/spreadsheetml/2006/main" count="93" uniqueCount="93">
  <si>
    <t>Наименование целевых статей</t>
  </si>
  <si>
    <t>Код</t>
  </si>
  <si>
    <t>ВСЕГО</t>
  </si>
  <si>
    <t>Информация</t>
  </si>
  <si>
    <t>795 01 00</t>
  </si>
  <si>
    <t>795 10 00</t>
  </si>
  <si>
    <t>795 20 00</t>
  </si>
  <si>
    <t>795 30 00</t>
  </si>
  <si>
    <t>795 63 00</t>
  </si>
  <si>
    <t>795 76 00</t>
  </si>
  <si>
    <t>795 77 00</t>
  </si>
  <si>
    <t>795 80 00</t>
  </si>
  <si>
    <t>795 54 00</t>
  </si>
  <si>
    <t>795 82 00</t>
  </si>
  <si>
    <t>1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</si>
  <si>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</si>
  <si>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795 84 00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</si>
  <si>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</si>
  <si>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</si>
  <si>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795 32 00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</si>
  <si>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</si>
  <si>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</si>
  <si>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</si>
  <si>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</si>
  <si>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</si>
  <si>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</si>
  <si>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</si>
  <si>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</si>
  <si>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</si>
  <si>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</si>
  <si>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</si>
  <si>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</si>
  <si>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</si>
  <si>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</si>
  <si>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</si>
  <si>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</si>
  <si>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</si>
  <si>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</si>
  <si>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</si>
  <si>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</si>
  <si>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</si>
  <si>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</si>
  <si>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</si>
  <si>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</si>
  <si>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</si>
  <si>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</si>
  <si>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</si>
  <si>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</si>
  <si>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Приложение</t>
  </si>
  <si>
    <t>процент исполнения                            (%)</t>
  </si>
  <si>
    <t xml:space="preserve"> (тыс.рублей)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</si>
  <si>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</si>
  <si>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795 57 00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</si>
  <si>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2013-2016 годы</t>
  </si>
  <si>
    <t>795 79 00</t>
  </si>
  <si>
    <t>Муниципальная долгосрочная целевая программа  «Энергосбережение и повышение энергетической эффективности муниципального образования город Краснодар на 2011-2015 годы и перспективу до 2020 года»</t>
  </si>
  <si>
    <t>Муниципальная долгосрочная целевая программа «Жилище» на 2011-2015 годы</t>
  </si>
  <si>
    <t xml:space="preserve">Утверждено по бюджету                      на 2013 год                 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</si>
  <si>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</si>
  <si>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795 04 00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</si>
  <si>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 на 2013 - 2015 годы"</t>
  </si>
  <si>
    <t>795 46 00</t>
  </si>
  <si>
    <t>Муниципальная ведомственная целевая программа "Обеспечение первичных мер пожарной безопасности, развитие муниципальной пожарной охраны и создание усовий для организации добровольной пожарной охраны на 2013-2015 годы"</t>
  </si>
  <si>
    <t>795 58 00</t>
  </si>
  <si>
    <t>Муниципальная ведомственная целевая программа "Электронный Краснодар" на 2013-2015 годы</t>
  </si>
  <si>
    <t>795 65 00</t>
  </si>
  <si>
    <t>Муниципальная долгосрочная целевая программа "Комфортный город, уютный двор" на 2010-2016 годы</t>
  </si>
  <si>
    <t>795 85 00</t>
  </si>
  <si>
    <t>Муниципальная долгосрочная целевая программа «О развитии субъектов малого и среднего предпринимательства в муниципальном образовании город Краснодар» на 2010-2015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</si>
  <si>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</si>
  <si>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</si>
  <si>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795 87 00</t>
  </si>
  <si>
    <t>Муниципальная целевая программа "Обеспечение безопасности дорожного движения в муниципальном образовании город Краснодар на 2013-2015 годы"</t>
  </si>
  <si>
    <t>795 68 00</t>
  </si>
  <si>
    <t>Муниципальная ведомственная целевая программа "Охрана окружающей среды муниципального образования город Краснодар" на 2011-2013 годы</t>
  </si>
  <si>
    <t>795 88 00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</si>
  <si>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</si>
  <si>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 xml:space="preserve">795 95 00 </t>
  </si>
  <si>
    <t>7959600</t>
  </si>
  <si>
    <t>Муниципальная ведомственная целевая программа "Школьное питание" на 2013-2015 годы</t>
  </si>
  <si>
    <t>7950700</t>
  </si>
  <si>
    <t>Муниципальная долгосрочная целевая программа "Зелёный пояс и цветочный наряд Краснодара" на 2011-2014 годы</t>
  </si>
  <si>
    <t>7959300</t>
  </si>
  <si>
    <t>Муниципальная ведомственная целевая программа "Развитие туризма в муниципальном образовании город Краснодар" на 2012-2014 годы»</t>
  </si>
  <si>
    <t>Муниципальная ведомственная целевая программа "Город детям" на 2011-2013 годы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</si>
  <si>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</si>
  <si>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795 02 00</t>
  </si>
  <si>
    <t>795 61 00</t>
  </si>
  <si>
    <t>Муниципальная ведомственная целевая программа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</t>
  </si>
  <si>
    <r>
      <t xml:space="preserve">Исполнено на                  1 ноября                            </t>
    </r>
    <r>
      <rPr>
        <b/>
        <i/>
        <sz val="17"/>
        <rFont val="Times New Roman"/>
        <family val="1"/>
      </rPr>
      <t xml:space="preserve">2013 года       </t>
    </r>
    <r>
      <rPr>
        <b/>
        <sz val="17"/>
        <rFont val="Times New Roman"/>
        <family val="1"/>
      </rPr>
      <t xml:space="preserve">  </t>
    </r>
    <r>
      <rPr>
        <sz val="17"/>
        <rFont val="Times New Roman"/>
        <family val="1"/>
      </rPr>
      <t xml:space="preserve">    </t>
    </r>
  </si>
  <si>
    <t xml:space="preserve"> об исполнении муниципальных ведомственных и долгосрочных целевых программ по состоянию                                                       на 1 ноября 2013 года в муниципальном образовании город Краснодар</t>
  </si>
  <si>
    <t>Муниципальная долгосрочная целевая программа "Сохранение объектов культурного наследия регионального значения и создание иных туристически привлекательных объектов в городе Краснодаре" на 2013 - 2017 годы</t>
  </si>
  <si>
    <t>795 05 00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</si>
</sst>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00\.00\.000\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0"/>
    <numFmt numFmtId="172" formatCode="#,##0.00_ ;\-#,##0.00\ 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sz val="17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7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horizontal="left" vertical="center" wrapText="1"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164" fontId="5" fillId="0" borderId="1" xfId="20" applyNumberFormat="1" applyFont="1" applyFill="1" applyBorder="1" applyAlignment="1">
      <alignment horizontal="righ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164" fontId="5" fillId="0" borderId="1" xfId="20" applyNumberFormat="1" applyFont="1" applyFill="1" applyBorder="1" applyAlignment="1">
      <alignment horizontal="right" vertical="center"/>
      <protection/>
    </xf>
    <xf numFmtId="166" fontId="5" fillId="0" borderId="1" xfId="19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0" applyFont="1" applyFill="1" applyBorder="1" applyAlignment="1">
      <alignment horizontal="left" vertical="center" wrapText="1"/>
      <protection/>
    </xf>
    <xf numFmtId="164" fontId="6" fillId="0" borderId="0" xfId="20" applyNumberFormat="1" applyFont="1" applyFill="1" applyBorder="1" applyAlignment="1">
      <alignment horizontal="right" vertical="center" wrapText="1"/>
      <protection/>
    </xf>
    <xf numFmtId="165" fontId="6" fillId="0" borderId="0" xfId="22" applyNumberFormat="1" applyFont="1" applyFill="1" applyBorder="1" applyAlignment="1">
      <alignment horizontal="right" vertical="center" wrapText="1"/>
    </xf>
    <xf numFmtId="171" fontId="5" fillId="0" borderId="1" xfId="18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Font="1" applyAlignment="1">
      <alignment horizontal="left" vertical="center" wrapText="1"/>
    </xf>
    <xf numFmtId="172" fontId="10" fillId="0" borderId="0" xfId="23" applyNumberFormat="1" applyFont="1" applyFill="1" applyBorder="1" applyAlignment="1">
      <alignment vertical="center"/>
    </xf>
    <xf numFmtId="164" fontId="10" fillId="0" borderId="0" xfId="23" applyNumberFormat="1" applyFont="1" applyFill="1" applyBorder="1" applyAlignment="1">
      <alignment vertical="center"/>
    </xf>
    <xf numFmtId="165" fontId="10" fillId="0" borderId="0" xfId="2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164" fontId="9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2" fontId="8" fillId="0" borderId="0" xfId="23" applyNumberFormat="1" applyFont="1" applyFill="1" applyBorder="1" applyAlignment="1">
      <alignment vertical="center"/>
    </xf>
    <xf numFmtId="172" fontId="8" fillId="0" borderId="0" xfId="23" applyNumberFormat="1" applyFont="1" applyFill="1" applyBorder="1" applyAlignment="1">
      <alignment horizontal="right" vertical="center"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/>
      <protection/>
    </xf>
    <xf numFmtId="165" fontId="5" fillId="0" borderId="1" xfId="22" applyNumberFormat="1" applyFont="1" applyFill="1" applyBorder="1" applyAlignment="1">
      <alignment horizontal="right" vertical="center" wrapText="1"/>
    </xf>
    <xf numFmtId="0" fontId="5" fillId="0" borderId="1" xfId="20" applyNumberFormat="1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164" fontId="6" fillId="0" borderId="1" xfId="20" applyNumberFormat="1" applyFont="1" applyFill="1" applyBorder="1" applyAlignment="1">
      <alignment horizontal="right" vertical="center" wrapText="1"/>
      <protection/>
    </xf>
    <xf numFmtId="165" fontId="6" fillId="0" borderId="1" xfId="22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20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6" fillId="0" borderId="0" xfId="20" applyFont="1" applyFill="1" applyAlignment="1">
      <alignment horizontal="center" vertical="center"/>
      <protection/>
    </xf>
    <xf numFmtId="0" fontId="6" fillId="0" borderId="0" xfId="20" applyFont="1" applyFill="1" applyAlignment="1">
      <alignment horizontal="center" vertical="center" wrapText="1"/>
      <protection/>
    </xf>
    <xf numFmtId="0" fontId="9" fillId="0" borderId="0" xfId="0" applyFont="1" applyFill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tmp" xfId="18"/>
    <cellStyle name="Обычный_Tmp2" xfId="19"/>
    <cellStyle name="Обычный_МЦП исполнено на 1.02.200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tabSelected="1" view="pageBreakPreview" zoomScale="60" zoomScaleNormal="75" workbookViewId="0" topLeftCell="A4">
      <pane ySplit="6" topLeftCell="BM15" activePane="bottomLeft" state="frozen"/>
      <selection pane="topLeft" activeCell="A4" sqref="A4"/>
      <selection pane="bottomLeft" activeCell="C8" sqref="C8"/>
    </sheetView>
  </sheetViews>
  <sheetFormatPr defaultColWidth="9.00390625" defaultRowHeight="12.75" outlineLevelCol="1"/>
  <cols>
    <col min="1" max="1" width="18.625" style="46" customWidth="1" outlineLevel="1"/>
    <col min="2" max="2" width="74.125" style="2" customWidth="1"/>
    <col min="3" max="3" width="37.25390625" style="3" customWidth="1"/>
    <col min="4" max="4" width="29.125" style="3" customWidth="1"/>
    <col min="5" max="5" width="24.875" style="2" customWidth="1"/>
    <col min="6" max="6" width="12.875" style="2" customWidth="1"/>
    <col min="7" max="16384" width="9.125" style="2" customWidth="1"/>
  </cols>
  <sheetData>
    <row r="1" ht="15.75" customHeight="1"/>
    <row r="2" spans="1:5" ht="17.25" customHeight="1">
      <c r="A2" s="47"/>
      <c r="B2" s="5"/>
      <c r="C2" s="6"/>
      <c r="D2" s="6"/>
      <c r="E2" s="7" t="s">
        <v>48</v>
      </c>
    </row>
    <row r="3" spans="1:5" ht="14.25" customHeight="1">
      <c r="A3" s="47"/>
      <c r="B3" s="5"/>
      <c r="C3" s="6"/>
      <c r="D3" s="6"/>
      <c r="E3" s="4"/>
    </row>
    <row r="4" spans="1:5" ht="22.5">
      <c r="A4" s="54" t="s">
        <v>3</v>
      </c>
      <c r="B4" s="54"/>
      <c r="C4" s="54"/>
      <c r="D4" s="54"/>
      <c r="E4" s="54"/>
    </row>
    <row r="5" spans="1:5" ht="84.75" customHeight="1">
      <c r="A5" s="55" t="s">
        <v>90</v>
      </c>
      <c r="B5" s="55"/>
      <c r="C5" s="55"/>
      <c r="D5" s="55"/>
      <c r="E5" s="55"/>
    </row>
    <row r="6" spans="1:5" ht="13.5" customHeight="1">
      <c r="A6" s="8"/>
      <c r="B6" s="8"/>
      <c r="C6" s="8"/>
      <c r="D6" s="8"/>
      <c r="E6" s="8"/>
    </row>
    <row r="7" spans="1:5" ht="22.5">
      <c r="A7" s="10"/>
      <c r="B7" s="9"/>
      <c r="C7" s="10"/>
      <c r="D7" s="10"/>
      <c r="E7" s="11" t="s">
        <v>50</v>
      </c>
    </row>
    <row r="8" spans="1:5" ht="94.5" customHeight="1">
      <c r="A8" s="32" t="s">
        <v>1</v>
      </c>
      <c r="B8" s="33" t="s">
        <v>0</v>
      </c>
      <c r="C8" s="33" t="s">
        <v>57</v>
      </c>
      <c r="D8" s="33" t="s">
        <v>89</v>
      </c>
      <c r="E8" s="33" t="s">
        <v>49</v>
      </c>
    </row>
    <row r="9" spans="1:5" ht="22.5">
      <c r="A9" s="32" t="s">
        <v>14</v>
      </c>
      <c r="B9" s="33">
        <v>2</v>
      </c>
      <c r="C9" s="33">
        <v>3</v>
      </c>
      <c r="D9" s="33">
        <v>4</v>
      </c>
      <c r="E9" s="34">
        <v>5</v>
      </c>
    </row>
    <row r="10" spans="1:5" s="3" customFormat="1" ht="117" customHeight="1">
      <c r="A10" s="32" t="s">
        <v>4</v>
      </c>
      <c r="B10" s="12" t="s">
        <v>30</v>
      </c>
      <c r="C10" s="13">
        <v>2178.8</v>
      </c>
      <c r="D10" s="13">
        <v>1728.9</v>
      </c>
      <c r="E10" s="35">
        <f aca="true" t="shared" si="0" ref="E10:E51">D10/C10</f>
        <v>0.7935101890949146</v>
      </c>
    </row>
    <row r="11" spans="1:5" s="3" customFormat="1" ht="114" customHeight="1">
      <c r="A11" s="32" t="s">
        <v>86</v>
      </c>
      <c r="B11" s="12" t="s">
        <v>85</v>
      </c>
      <c r="C11" s="13">
        <v>1563.2</v>
      </c>
      <c r="D11" s="13">
        <v>0</v>
      </c>
      <c r="E11" s="35">
        <f t="shared" si="0"/>
        <v>0</v>
      </c>
    </row>
    <row r="12" spans="1:5" s="3" customFormat="1" ht="131.25" customHeight="1">
      <c r="A12" s="32" t="s">
        <v>46</v>
      </c>
      <c r="B12" s="12" t="s">
        <v>47</v>
      </c>
      <c r="C12" s="13">
        <v>1620</v>
      </c>
      <c r="D12" s="13">
        <v>0</v>
      </c>
      <c r="E12" s="35">
        <f t="shared" si="0"/>
        <v>0</v>
      </c>
    </row>
    <row r="13" spans="1:5" s="3" customFormat="1" ht="102" customHeight="1">
      <c r="A13" s="32" t="s">
        <v>59</v>
      </c>
      <c r="B13" s="12" t="s">
        <v>58</v>
      </c>
      <c r="C13" s="13">
        <v>1601</v>
      </c>
      <c r="D13" s="13">
        <v>1156</v>
      </c>
      <c r="E13" s="35">
        <f t="shared" si="0"/>
        <v>0.722048719550281</v>
      </c>
    </row>
    <row r="14" spans="1:5" s="3" customFormat="1" ht="117.75" customHeight="1">
      <c r="A14" s="32" t="s">
        <v>92</v>
      </c>
      <c r="B14" s="12" t="s">
        <v>91</v>
      </c>
      <c r="C14" s="13">
        <v>2575.5</v>
      </c>
      <c r="D14" s="13">
        <v>0</v>
      </c>
      <c r="E14" s="35">
        <f t="shared" si="0"/>
        <v>0</v>
      </c>
    </row>
    <row r="15" spans="1:5" s="3" customFormat="1" ht="69.75" customHeight="1">
      <c r="A15" s="32" t="s">
        <v>80</v>
      </c>
      <c r="B15" s="12" t="s">
        <v>79</v>
      </c>
      <c r="C15" s="13">
        <v>14915</v>
      </c>
      <c r="D15" s="13">
        <v>6095.3</v>
      </c>
      <c r="E15" s="35">
        <f t="shared" si="0"/>
        <v>0.4086691250419041</v>
      </c>
    </row>
    <row r="16" spans="1:5" s="3" customFormat="1" ht="105" customHeight="1">
      <c r="A16" s="32" t="s">
        <v>5</v>
      </c>
      <c r="B16" s="14" t="s">
        <v>31</v>
      </c>
      <c r="C16" s="15">
        <v>4500</v>
      </c>
      <c r="D16" s="15">
        <v>3442.9</v>
      </c>
      <c r="E16" s="35">
        <f t="shared" si="0"/>
        <v>0.7650888888888889</v>
      </c>
    </row>
    <row r="17" spans="1:5" s="3" customFormat="1" ht="116.25" customHeight="1">
      <c r="A17" s="32" t="s">
        <v>6</v>
      </c>
      <c r="B17" s="14" t="s">
        <v>32</v>
      </c>
      <c r="C17" s="13">
        <v>4400</v>
      </c>
      <c r="D17" s="13">
        <v>3431.8</v>
      </c>
      <c r="E17" s="35">
        <f t="shared" si="0"/>
        <v>0.7799545454545455</v>
      </c>
    </row>
    <row r="18" spans="1:5" s="3" customFormat="1" ht="107.25" customHeight="1">
      <c r="A18" s="32" t="s">
        <v>28</v>
      </c>
      <c r="B18" s="14" t="s">
        <v>29</v>
      </c>
      <c r="C18" s="13">
        <v>31045.7</v>
      </c>
      <c r="D18" s="13">
        <v>9367.9</v>
      </c>
      <c r="E18" s="35">
        <f t="shared" si="0"/>
        <v>0.3017454913240803</v>
      </c>
    </row>
    <row r="19" spans="1:5" s="3" customFormat="1" ht="84.75" customHeight="1">
      <c r="A19" s="32" t="s">
        <v>17</v>
      </c>
      <c r="B19" s="14" t="s">
        <v>18</v>
      </c>
      <c r="C19" s="13">
        <v>12996.1</v>
      </c>
      <c r="D19" s="13">
        <v>8774.5</v>
      </c>
      <c r="E19" s="35">
        <f t="shared" si="0"/>
        <v>0.6751640876878447</v>
      </c>
    </row>
    <row r="20" spans="1:5" s="3" customFormat="1" ht="93" customHeight="1">
      <c r="A20" s="32" t="s">
        <v>7</v>
      </c>
      <c r="B20" s="14" t="s">
        <v>33</v>
      </c>
      <c r="C20" s="13">
        <v>69790.2</v>
      </c>
      <c r="D20" s="13">
        <v>50381.1</v>
      </c>
      <c r="E20" s="35">
        <f t="shared" si="0"/>
        <v>0.72189361830171</v>
      </c>
    </row>
    <row r="21" spans="1:5" s="3" customFormat="1" ht="72" customHeight="1">
      <c r="A21" s="32" t="s">
        <v>19</v>
      </c>
      <c r="B21" s="14" t="s">
        <v>56</v>
      </c>
      <c r="C21" s="13">
        <v>180964.8</v>
      </c>
      <c r="D21" s="13">
        <v>11892.5</v>
      </c>
      <c r="E21" s="35">
        <f t="shared" si="0"/>
        <v>0.06571720025109856</v>
      </c>
    </row>
    <row r="22" spans="1:5" s="3" customFormat="1" ht="74.25" customHeight="1">
      <c r="A22" s="32" t="s">
        <v>26</v>
      </c>
      <c r="B22" s="14" t="s">
        <v>27</v>
      </c>
      <c r="C22" s="13">
        <v>43150</v>
      </c>
      <c r="D22" s="13">
        <v>11327.4</v>
      </c>
      <c r="E22" s="35">
        <f t="shared" si="0"/>
        <v>0.2625121668597914</v>
      </c>
    </row>
    <row r="23" spans="1:5" s="3" customFormat="1" ht="57" customHeight="1">
      <c r="A23" s="32" t="s">
        <v>20</v>
      </c>
      <c r="B23" s="14" t="s">
        <v>84</v>
      </c>
      <c r="C23" s="13">
        <v>32460</v>
      </c>
      <c r="D23" s="13">
        <v>24474.5</v>
      </c>
      <c r="E23" s="35">
        <f t="shared" si="0"/>
        <v>0.7539895255699323</v>
      </c>
    </row>
    <row r="24" spans="1:5" s="3" customFormat="1" ht="126.75" customHeight="1">
      <c r="A24" s="32" t="s">
        <v>61</v>
      </c>
      <c r="B24" s="14" t="s">
        <v>60</v>
      </c>
      <c r="C24" s="13">
        <v>30604</v>
      </c>
      <c r="D24" s="13">
        <v>11930.6</v>
      </c>
      <c r="E24" s="35">
        <f t="shared" si="0"/>
        <v>0.38983792968239445</v>
      </c>
    </row>
    <row r="25" spans="1:5" s="3" customFormat="1" ht="75" customHeight="1">
      <c r="A25" s="32" t="s">
        <v>21</v>
      </c>
      <c r="B25" s="16" t="s">
        <v>34</v>
      </c>
      <c r="C25" s="13">
        <v>2812.3</v>
      </c>
      <c r="D25" s="13">
        <v>779.6</v>
      </c>
      <c r="E25" s="35">
        <f t="shared" si="0"/>
        <v>0.2772108238808093</v>
      </c>
    </row>
    <row r="26" spans="1:5" s="3" customFormat="1" ht="129" customHeight="1">
      <c r="A26" s="32" t="s">
        <v>12</v>
      </c>
      <c r="B26" s="14" t="s">
        <v>41</v>
      </c>
      <c r="C26" s="13">
        <v>17873.5</v>
      </c>
      <c r="D26" s="13">
        <v>16931.7</v>
      </c>
      <c r="E26" s="35">
        <f t="shared" si="0"/>
        <v>0.9473074663608135</v>
      </c>
    </row>
    <row r="27" spans="1:5" s="3" customFormat="1" ht="121.5" customHeight="1">
      <c r="A27" s="32" t="s">
        <v>52</v>
      </c>
      <c r="B27" s="14" t="s">
        <v>51</v>
      </c>
      <c r="C27" s="13">
        <v>3934</v>
      </c>
      <c r="D27" s="13">
        <v>3056.7</v>
      </c>
      <c r="E27" s="35">
        <f t="shared" si="0"/>
        <v>0.7769954245043212</v>
      </c>
    </row>
    <row r="28" spans="1:5" s="3" customFormat="1" ht="135.75" customHeight="1">
      <c r="A28" s="32" t="s">
        <v>63</v>
      </c>
      <c r="B28" s="14" t="s">
        <v>62</v>
      </c>
      <c r="C28" s="13">
        <v>13563.1</v>
      </c>
      <c r="D28" s="13">
        <v>6307.8</v>
      </c>
      <c r="E28" s="35">
        <f t="shared" si="0"/>
        <v>0.4650706696846591</v>
      </c>
    </row>
    <row r="29" spans="1:5" s="3" customFormat="1" ht="138" customHeight="1">
      <c r="A29" s="32" t="s">
        <v>22</v>
      </c>
      <c r="B29" s="14" t="s">
        <v>23</v>
      </c>
      <c r="C29" s="13">
        <v>10815</v>
      </c>
      <c r="D29" s="13">
        <v>7454.6</v>
      </c>
      <c r="E29" s="35">
        <f t="shared" si="0"/>
        <v>0.6892834026814609</v>
      </c>
    </row>
    <row r="30" spans="1:5" s="3" customFormat="1" ht="92.25" customHeight="1">
      <c r="A30" s="32" t="s">
        <v>87</v>
      </c>
      <c r="B30" s="14" t="s">
        <v>81</v>
      </c>
      <c r="C30" s="13">
        <v>100000</v>
      </c>
      <c r="D30" s="13">
        <v>0</v>
      </c>
      <c r="E30" s="35">
        <f t="shared" si="0"/>
        <v>0</v>
      </c>
    </row>
    <row r="31" spans="1:5" s="3" customFormat="1" ht="103.5" customHeight="1">
      <c r="A31" s="32" t="s">
        <v>8</v>
      </c>
      <c r="B31" s="14" t="s">
        <v>53</v>
      </c>
      <c r="C31" s="13">
        <v>52300</v>
      </c>
      <c r="D31" s="13">
        <v>45892.5</v>
      </c>
      <c r="E31" s="35">
        <f t="shared" si="0"/>
        <v>0.8774856596558317</v>
      </c>
    </row>
    <row r="32" spans="1:5" s="3" customFormat="1" ht="136.5" customHeight="1">
      <c r="A32" s="32" t="s">
        <v>65</v>
      </c>
      <c r="B32" s="14" t="s">
        <v>64</v>
      </c>
      <c r="C32" s="13">
        <v>113190.5</v>
      </c>
      <c r="D32" s="13">
        <v>4791.6</v>
      </c>
      <c r="E32" s="35">
        <f t="shared" si="0"/>
        <v>0.04233217451994647</v>
      </c>
    </row>
    <row r="33" spans="1:5" s="3" customFormat="1" ht="108.75" customHeight="1">
      <c r="A33" s="32" t="s">
        <v>73</v>
      </c>
      <c r="B33" s="14" t="s">
        <v>72</v>
      </c>
      <c r="C33" s="13">
        <v>62033.5</v>
      </c>
      <c r="D33" s="13">
        <v>4468.8</v>
      </c>
      <c r="E33" s="35">
        <f t="shared" si="0"/>
        <v>0.07203849532913668</v>
      </c>
    </row>
    <row r="34" spans="1:5" s="3" customFormat="1" ht="117" customHeight="1">
      <c r="A34" s="32" t="s">
        <v>9</v>
      </c>
      <c r="B34" s="14" t="s">
        <v>35</v>
      </c>
      <c r="C34" s="13">
        <v>4043.6</v>
      </c>
      <c r="D34" s="13">
        <v>3477.4</v>
      </c>
      <c r="E34" s="35">
        <f t="shared" si="0"/>
        <v>0.8599762587793056</v>
      </c>
    </row>
    <row r="35" spans="1:5" s="3" customFormat="1" ht="74.25" customHeight="1">
      <c r="A35" s="32" t="s">
        <v>10</v>
      </c>
      <c r="B35" s="14" t="s">
        <v>36</v>
      </c>
      <c r="C35" s="13">
        <v>33835.3</v>
      </c>
      <c r="D35" s="13">
        <v>16702.7</v>
      </c>
      <c r="E35" s="35">
        <f t="shared" si="0"/>
        <v>0.4936471673075161</v>
      </c>
    </row>
    <row r="36" spans="1:5" s="3" customFormat="1" ht="115.5" customHeight="1">
      <c r="A36" s="32" t="s">
        <v>24</v>
      </c>
      <c r="B36" s="14" t="s">
        <v>25</v>
      </c>
      <c r="C36" s="13">
        <v>185166</v>
      </c>
      <c r="D36" s="13">
        <v>74121.7</v>
      </c>
      <c r="E36" s="35">
        <f t="shared" si="0"/>
        <v>0.40029865094023737</v>
      </c>
    </row>
    <row r="37" spans="1:5" s="3" customFormat="1" ht="123" customHeight="1">
      <c r="A37" s="32" t="s">
        <v>54</v>
      </c>
      <c r="B37" s="14" t="s">
        <v>55</v>
      </c>
      <c r="C37" s="13">
        <v>8550</v>
      </c>
      <c r="D37" s="13">
        <v>0</v>
      </c>
      <c r="E37" s="35">
        <f t="shared" si="0"/>
        <v>0</v>
      </c>
    </row>
    <row r="38" spans="1:5" s="3" customFormat="1" ht="84.75" customHeight="1">
      <c r="A38" s="32" t="s">
        <v>11</v>
      </c>
      <c r="B38" s="14" t="s">
        <v>37</v>
      </c>
      <c r="C38" s="13">
        <v>2620</v>
      </c>
      <c r="D38" s="13">
        <v>2262</v>
      </c>
      <c r="E38" s="35">
        <f t="shared" si="0"/>
        <v>0.8633587786259542</v>
      </c>
    </row>
    <row r="39" spans="1:5" s="3" customFormat="1" ht="66.75" customHeight="1">
      <c r="A39" s="32" t="s">
        <v>13</v>
      </c>
      <c r="B39" s="14" t="s">
        <v>38</v>
      </c>
      <c r="C39" s="13">
        <v>6100</v>
      </c>
      <c r="D39" s="13">
        <v>5544.1</v>
      </c>
      <c r="E39" s="35">
        <f t="shared" si="0"/>
        <v>0.9088688524590165</v>
      </c>
    </row>
    <row r="40" spans="1:5" s="3" customFormat="1" ht="117" customHeight="1">
      <c r="A40" s="32" t="s">
        <v>42</v>
      </c>
      <c r="B40" s="14" t="s">
        <v>43</v>
      </c>
      <c r="C40" s="13">
        <v>16686</v>
      </c>
      <c r="D40" s="13">
        <v>10669.5</v>
      </c>
      <c r="E40" s="35">
        <f t="shared" si="0"/>
        <v>0.6394282632146709</v>
      </c>
    </row>
    <row r="41" spans="1:5" s="3" customFormat="1" ht="98.25" customHeight="1">
      <c r="A41" s="32" t="s">
        <v>16</v>
      </c>
      <c r="B41" s="14" t="s">
        <v>15</v>
      </c>
      <c r="C41" s="13">
        <v>500</v>
      </c>
      <c r="D41" s="13">
        <v>400</v>
      </c>
      <c r="E41" s="35">
        <f t="shared" si="0"/>
        <v>0.8</v>
      </c>
    </row>
    <row r="42" spans="1:5" s="3" customFormat="1" ht="75.75" customHeight="1">
      <c r="A42" s="32" t="s">
        <v>67</v>
      </c>
      <c r="B42" s="14" t="s">
        <v>66</v>
      </c>
      <c r="C42" s="13">
        <v>163435.9</v>
      </c>
      <c r="D42" s="13">
        <v>9224</v>
      </c>
      <c r="E42" s="35">
        <f t="shared" si="0"/>
        <v>0.056438028609381415</v>
      </c>
    </row>
    <row r="43" spans="1:5" s="3" customFormat="1" ht="107.25" customHeight="1">
      <c r="A43" s="32" t="s">
        <v>71</v>
      </c>
      <c r="B43" s="14" t="s">
        <v>68</v>
      </c>
      <c r="C43" s="13">
        <v>18124.8</v>
      </c>
      <c r="D43" s="13">
        <v>15124.8</v>
      </c>
      <c r="E43" s="35">
        <f t="shared" si="0"/>
        <v>0.8344809322033898</v>
      </c>
    </row>
    <row r="44" spans="1:5" s="3" customFormat="1" ht="91.5" customHeight="1">
      <c r="A44" s="32" t="s">
        <v>75</v>
      </c>
      <c r="B44" s="14" t="s">
        <v>74</v>
      </c>
      <c r="C44" s="13">
        <v>13600</v>
      </c>
      <c r="D44" s="13">
        <v>199.8</v>
      </c>
      <c r="E44" s="35">
        <f t="shared" si="0"/>
        <v>0.014691176470588235</v>
      </c>
    </row>
    <row r="45" spans="1:5" s="3" customFormat="1" ht="93.75" customHeight="1">
      <c r="A45" s="32" t="s">
        <v>70</v>
      </c>
      <c r="B45" s="14" t="s">
        <v>69</v>
      </c>
      <c r="C45" s="13">
        <v>14013.6</v>
      </c>
      <c r="D45" s="13">
        <v>10535</v>
      </c>
      <c r="E45" s="35">
        <f t="shared" si="0"/>
        <v>0.7517697094251299</v>
      </c>
    </row>
    <row r="46" spans="1:5" s="3" customFormat="1" ht="118.5" customHeight="1">
      <c r="A46" s="32" t="s">
        <v>40</v>
      </c>
      <c r="B46" s="14" t="s">
        <v>39</v>
      </c>
      <c r="C46" s="13">
        <v>11000</v>
      </c>
      <c r="D46" s="13">
        <v>324.8</v>
      </c>
      <c r="E46" s="35">
        <f t="shared" si="0"/>
        <v>0.02952727272727273</v>
      </c>
    </row>
    <row r="47" spans="1:5" s="3" customFormat="1" ht="112.5" customHeight="1">
      <c r="A47" s="32" t="s">
        <v>44</v>
      </c>
      <c r="B47" s="14" t="s">
        <v>45</v>
      </c>
      <c r="C47" s="13">
        <v>21120</v>
      </c>
      <c r="D47" s="13">
        <v>15872.8</v>
      </c>
      <c r="E47" s="35">
        <f t="shared" si="0"/>
        <v>0.7515530303030302</v>
      </c>
    </row>
    <row r="48" spans="1:5" s="3" customFormat="1" ht="84" customHeight="1">
      <c r="A48" s="32" t="s">
        <v>82</v>
      </c>
      <c r="B48" s="20" t="s">
        <v>83</v>
      </c>
      <c r="C48" s="13">
        <v>2780.5</v>
      </c>
      <c r="D48" s="13">
        <v>631.4</v>
      </c>
      <c r="E48" s="35">
        <f t="shared" si="0"/>
        <v>0.22708146016903433</v>
      </c>
    </row>
    <row r="49" spans="1:5" s="3" customFormat="1" ht="132" customHeight="1">
      <c r="A49" s="32" t="s">
        <v>77</v>
      </c>
      <c r="B49" s="14" t="s">
        <v>76</v>
      </c>
      <c r="C49" s="13">
        <v>9500</v>
      </c>
      <c r="D49" s="13">
        <v>5156.8</v>
      </c>
      <c r="E49" s="35">
        <f t="shared" si="0"/>
        <v>0.542821052631579</v>
      </c>
    </row>
    <row r="50" spans="1:5" s="3" customFormat="1" ht="163.5" customHeight="1">
      <c r="A50" s="32" t="s">
        <v>78</v>
      </c>
      <c r="B50" s="36" t="s">
        <v>88</v>
      </c>
      <c r="C50" s="13">
        <v>50000</v>
      </c>
      <c r="D50" s="13">
        <v>509</v>
      </c>
      <c r="E50" s="35">
        <f t="shared" si="0"/>
        <v>0.01018</v>
      </c>
    </row>
    <row r="51" spans="1:5" ht="42" customHeight="1">
      <c r="A51" s="32"/>
      <c r="B51" s="37" t="s">
        <v>2</v>
      </c>
      <c r="C51" s="38">
        <f>SUM(C10:C50)</f>
        <v>1371961.9000000001</v>
      </c>
      <c r="D51" s="38">
        <f>SUM(D10:D50)</f>
        <v>404442.49999999994</v>
      </c>
      <c r="E51" s="39">
        <f t="shared" si="0"/>
        <v>0.2947913495265429</v>
      </c>
    </row>
    <row r="52" spans="1:5" ht="24.75" customHeight="1">
      <c r="A52" s="48"/>
      <c r="B52" s="17"/>
      <c r="C52" s="18"/>
      <c r="D52" s="18"/>
      <c r="E52" s="19"/>
    </row>
    <row r="53" spans="1:8" ht="66.75" customHeight="1">
      <c r="A53" s="49"/>
      <c r="B53" s="30"/>
      <c r="C53" s="30"/>
      <c r="D53" s="30"/>
      <c r="E53" s="31"/>
      <c r="F53" s="22"/>
      <c r="G53" s="23"/>
      <c r="H53" s="24"/>
    </row>
    <row r="54" spans="1:8" ht="26.25">
      <c r="A54" s="52"/>
      <c r="B54" s="52"/>
      <c r="C54" s="40"/>
      <c r="D54" s="40"/>
      <c r="E54" s="40"/>
      <c r="F54" s="22"/>
      <c r="G54" s="56"/>
      <c r="H54" s="56"/>
    </row>
    <row r="55" spans="1:8" ht="27.75" customHeight="1">
      <c r="A55" s="52"/>
      <c r="B55" s="52"/>
      <c r="C55" s="40"/>
      <c r="D55" s="53"/>
      <c r="E55" s="53"/>
      <c r="F55" s="22"/>
      <c r="G55" s="23"/>
      <c r="H55" s="25"/>
    </row>
    <row r="56" spans="1:8" ht="26.25">
      <c r="A56" s="45"/>
      <c r="B56" s="41"/>
      <c r="E56" s="29"/>
      <c r="F56" s="22"/>
      <c r="G56" s="23"/>
      <c r="H56" s="25"/>
    </row>
    <row r="57" spans="1:8" ht="27" customHeight="1">
      <c r="A57" s="52"/>
      <c r="B57" s="52"/>
      <c r="E57" s="29"/>
      <c r="F57" s="22"/>
      <c r="G57" s="26"/>
      <c r="H57" s="27"/>
    </row>
    <row r="58" spans="1:8" ht="24" customHeight="1">
      <c r="A58" s="42"/>
      <c r="B58" s="50"/>
      <c r="E58" s="29"/>
      <c r="F58" s="22"/>
      <c r="G58" s="23"/>
      <c r="H58" s="24"/>
    </row>
    <row r="59" spans="1:8" ht="8.25" customHeight="1">
      <c r="A59" s="40"/>
      <c r="B59" s="3"/>
      <c r="E59" s="29"/>
      <c r="F59" s="26"/>
      <c r="G59" s="28"/>
      <c r="H59" s="26"/>
    </row>
    <row r="60" spans="1:8" ht="21" customHeight="1">
      <c r="A60" s="51"/>
      <c r="B60" s="51"/>
      <c r="C60" s="26"/>
      <c r="D60" s="26"/>
      <c r="E60" s="43"/>
      <c r="F60" s="26"/>
      <c r="G60" s="28"/>
      <c r="H60" s="26"/>
    </row>
    <row r="61" spans="1:8" ht="20.25" customHeight="1">
      <c r="A61" s="51"/>
      <c r="B61" s="51"/>
      <c r="C61" s="26"/>
      <c r="D61" s="26"/>
      <c r="E61" s="43"/>
      <c r="F61" s="26"/>
      <c r="G61" s="28"/>
      <c r="H61" s="26"/>
    </row>
    <row r="62" spans="1:2" ht="22.5">
      <c r="A62" s="49"/>
      <c r="B62" s="21"/>
    </row>
    <row r="63" spans="1:2" ht="22.5">
      <c r="A63" s="44"/>
      <c r="B63" s="1"/>
    </row>
  </sheetData>
  <mergeCells count="9">
    <mergeCell ref="A4:E4"/>
    <mergeCell ref="A5:E5"/>
    <mergeCell ref="G54:H54"/>
    <mergeCell ref="A54:B54"/>
    <mergeCell ref="A61:B61"/>
    <mergeCell ref="A55:B55"/>
    <mergeCell ref="D55:E55"/>
    <mergeCell ref="A57:B57"/>
    <mergeCell ref="A60:B60"/>
  </mergeCells>
  <printOptions/>
  <pageMargins left="0.8" right="0" top="0.44" bottom="0.35" header="0.03937007874015748" footer="0.03937007874015748"/>
  <pageSetup fitToHeight="4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NKlimenko</dc:creator>
  <cp:keywords/>
  <dc:description/>
  <cp:lastModifiedBy>NKlimenko</cp:lastModifiedBy>
  <cp:lastPrinted>2013-11-14T14:22:06Z</cp:lastPrinted>
  <dcterms:created xsi:type="dcterms:W3CDTF">2013-02-12T10:29:59Z</dcterms:created>
  <dcterms:modified xsi:type="dcterms:W3CDTF">2013-11-15T06:24:31Z</dcterms:modified>
  <cp:category/>
  <cp:version/>
  <cp:contentType/>
  <cp:contentStatus/>
</cp:coreProperties>
</file>