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Area" localSheetId="0">'Приложение 9'!$A$1:$G$74</definedName>
  </definedNames>
  <calcPr fullCalcOnLoad="1"/>
</workbook>
</file>

<file path=xl/sharedStrings.xml><?xml version="1.0" encoding="utf-8"?>
<sst xmlns="http://schemas.openxmlformats.org/spreadsheetml/2006/main" count="148" uniqueCount="146">
  <si>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</si>
  <si>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</si>
  <si>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</si>
  <si>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</si>
  <si>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</si>
  <si>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</si>
  <si>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</si>
  <si>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</si>
  <si>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</si>
  <si>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</si>
  <si>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</si>
  <si>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</si>
  <si>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</si>
  <si>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</si>
  <si>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</si>
  <si>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</si>
  <si>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</si>
  <si>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</si>
  <si>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</si>
  <si>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</si>
  <si>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</si>
  <si>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</si>
  <si>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</si>
  <si>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</si>
  <si>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</si>
  <si>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</si>
  <si>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</si>
  <si>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</si>
  <si>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</si>
  <si>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</si>
  <si>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</si>
  <si>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</si>
  <si>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</si>
  <si>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</si>
  <si>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</si>
  <si>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</si>
  <si>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</si>
  <si>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</si>
  <si>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</si>
  <si>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</si>
  <si>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</si>
  <si>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</si>
  <si>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</si>
  <si>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</si>
  <si>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</si>
  <si>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</si>
  <si>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</si>
  <si>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</si>
  <si>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</si>
  <si>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</si>
  <si>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</si>
  <si>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</si>
  <si>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</si>
  <si>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</si>
  <si>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</si>
  <si>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</si>
  <si>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</si>
  <si>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</si>
  <si>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</si>
  <si>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</si>
  <si>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</si>
  <si>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</si>
  <si>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</si>
  <si>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</si>
  <si>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</si>
  <si>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</si>
  <si>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</si>
  <si>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</si>
  <si>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</si>
  <si>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</si>
  <si>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</si>
  <si>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</si>
  <si>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</si>
  <si>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</si>
  <si>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</si>
  <si>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</si>
  <si>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</si>
  <si>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</si>
  <si>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</si>
  <si>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</si>
  <si>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</si>
  <si>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</si>
  <si>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</si>
  <si>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</si>
  <si>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</si>
  <si>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</si>
  <si>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</si>
  <si>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</si>
  <si>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</si>
  <si>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</si>
  <si>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</si>
  <si>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</si>
  <si>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</si>
  <si>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</si>
  <si>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</si>
  <si>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</si>
  <si>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</si>
  <si>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</si>
  <si>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</si>
  <si>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</si>
  <si>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</si>
  <si>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</si>
  <si>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</si>
  <si>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</si>
  <si>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</si>
  <si>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</si>
  <si>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</si>
  <si>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</si>
  <si>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</si>
  <si>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</si>
  <si>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</si>
  <si>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1202</t>
  </si>
  <si>
    <t>1300</t>
  </si>
  <si>
    <t>1301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</si>
  <si>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</si>
  <si>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</si>
  <si>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</si>
  <si>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</si>
  <si>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</si>
  <si>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</si>
  <si>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</si>
  <si>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2015 год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</si>
  <si>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</si>
  <si>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</si>
  <si>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</si>
  <si>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</si>
  <si>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 xml:space="preserve"> ПРИЛОЖЕНИЕ № 9</t>
  </si>
  <si>
    <t>УСЛОВНО УТВЕРЖДЁННЫЕ РАСХОДЫ</t>
  </si>
  <si>
    <t>Условно утверждённые расходы</t>
  </si>
  <si>
    <t>2016 год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</si>
  <si>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2015 и 2016 годы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</si>
  <si>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</si>
  <si>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</si>
  <si>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</si>
  <si>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</si>
  <si>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</si>
  <si>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</si>
  <si>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</si>
  <si>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</si>
  <si>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</si>
  <si>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</si>
  <si>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</si>
  <si>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</si>
  <si>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</si>
  <si>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</si>
  <si>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от  17.12.2013   № 56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</si>
</sst>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3" xfId="0" applyFont="1" applyBorder="1" applyAlignment="1">
      <alignment vertical="top"/>
    </xf>
    <xf numFmtId="0" fontId="14" fillId="0" borderId="2" xfId="0" applyFont="1" applyBorder="1" applyAlignment="1">
      <alignment horizontal="justify" wrapText="1"/>
    </xf>
    <xf numFmtId="0" fontId="13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/>
    </xf>
    <xf numFmtId="49" fontId="18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4" xfId="0" applyNumberFormat="1" applyFont="1" applyFill="1" applyBorder="1" applyAlignment="1">
      <alignment/>
    </xf>
    <xf numFmtId="173" fontId="11" fillId="0" borderId="5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173" fontId="11" fillId="0" borderId="2" xfId="0" applyNumberFormat="1" applyFont="1" applyFill="1" applyBorder="1" applyAlignment="1">
      <alignment/>
    </xf>
    <xf numFmtId="173" fontId="12" fillId="0" borderId="2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173" fontId="12" fillId="0" borderId="2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3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6" xfId="0" applyNumberFormat="1" applyFont="1" applyFill="1" applyBorder="1" applyAlignment="1">
      <alignment/>
    </xf>
    <xf numFmtId="0" fontId="17" fillId="0" borderId="2" xfId="0" applyFont="1" applyBorder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4" fillId="0" borderId="2" xfId="0" applyFont="1" applyFill="1" applyBorder="1" applyAlignment="1">
      <alignment wrapText="1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7"/>
  <sheetViews>
    <sheetView tabSelected="1" view="pageBreakPreview" zoomScaleSheetLayoutView="100" workbookViewId="0" topLeftCell="A1">
      <selection activeCell="A14" sqref="A14:IV14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</cols>
  <sheetData>
    <row r="1" spans="1:7" s="48" customFormat="1" ht="18.75">
      <c r="A1" s="2"/>
      <c r="B1" s="57"/>
      <c r="C1" s="58"/>
      <c r="D1" s="58"/>
      <c r="E1" s="63" t="s">
        <v>126</v>
      </c>
      <c r="F1" s="64"/>
      <c r="G1" s="64"/>
    </row>
    <row r="2" spans="1:7" s="50" customFormat="1" ht="18.75">
      <c r="A2" s="2"/>
      <c r="B2" s="49"/>
      <c r="E2" s="65" t="s">
        <v>87</v>
      </c>
      <c r="F2" s="66"/>
      <c r="G2" s="66"/>
    </row>
    <row r="3" spans="1:7" s="54" customFormat="1" ht="18.75">
      <c r="A3" s="2"/>
      <c r="E3" s="67" t="s">
        <v>88</v>
      </c>
      <c r="F3" s="68"/>
      <c r="G3" s="68"/>
    </row>
    <row r="4" spans="1:7" s="54" customFormat="1" ht="18.75" customHeight="1">
      <c r="A4" s="2"/>
      <c r="C4" s="51"/>
      <c r="D4" s="51"/>
      <c r="E4" s="69" t="s">
        <v>145</v>
      </c>
      <c r="F4" s="70"/>
      <c r="G4" s="70"/>
    </row>
    <row r="5" spans="1:7" s="54" customFormat="1" ht="18.75" customHeight="1">
      <c r="A5" s="2"/>
      <c r="C5" s="51"/>
      <c r="D5" s="51"/>
      <c r="E5" s="55"/>
      <c r="F5" s="56"/>
      <c r="G5" s="56"/>
    </row>
    <row r="6" spans="1:7" s="54" customFormat="1" ht="18.75" customHeight="1">
      <c r="A6" s="2"/>
      <c r="C6" s="51"/>
      <c r="D6" s="51"/>
      <c r="E6" s="55"/>
      <c r="F6" s="56"/>
      <c r="G6" s="56"/>
    </row>
    <row r="7" spans="1:7" s="54" customFormat="1" ht="18.75">
      <c r="A7" s="71" t="s">
        <v>83</v>
      </c>
      <c r="B7" s="68"/>
      <c r="C7" s="68"/>
      <c r="D7" s="68"/>
      <c r="E7" s="68"/>
      <c r="F7" s="68"/>
      <c r="G7" s="68"/>
    </row>
    <row r="8" spans="1:7" s="54" customFormat="1" ht="38.25" customHeight="1">
      <c r="A8" s="72" t="s">
        <v>130</v>
      </c>
      <c r="B8" s="72"/>
      <c r="C8" s="72"/>
      <c r="D8" s="72"/>
      <c r="E8" s="72"/>
      <c r="F8" s="73"/>
      <c r="G8" s="73"/>
    </row>
    <row r="9" spans="1:7" ht="14.25" customHeight="1">
      <c r="A9" s="32"/>
      <c r="B9" s="32"/>
      <c r="C9" s="32"/>
      <c r="D9" s="32"/>
      <c r="E9" s="32"/>
      <c r="F9" s="33"/>
      <c r="G9" s="33"/>
    </row>
    <row r="10" spans="1:7" s="1" customFormat="1" ht="18.75">
      <c r="A10" s="2"/>
      <c r="B10"/>
      <c r="C10" s="3"/>
      <c r="D10"/>
      <c r="G10" s="1" t="s">
        <v>75</v>
      </c>
    </row>
    <row r="11" spans="1:7" s="62" customFormat="1" ht="29.25" customHeight="1">
      <c r="A11" s="75" t="s">
        <v>82</v>
      </c>
      <c r="B11" s="76" t="s">
        <v>80</v>
      </c>
      <c r="C11" s="77" t="s">
        <v>5</v>
      </c>
      <c r="D11" s="78" t="s">
        <v>76</v>
      </c>
      <c r="E11" s="79"/>
      <c r="F11" s="79"/>
      <c r="G11" s="79"/>
    </row>
    <row r="12" spans="1:7" s="62" customFormat="1" ht="18" customHeight="1">
      <c r="A12" s="75"/>
      <c r="B12" s="76"/>
      <c r="C12" s="77"/>
      <c r="D12" s="78" t="s">
        <v>121</v>
      </c>
      <c r="E12" s="79"/>
      <c r="F12" s="80" t="s">
        <v>129</v>
      </c>
      <c r="G12" s="80"/>
    </row>
    <row r="13" spans="1:7" s="62" customFormat="1" ht="120.75" customHeight="1">
      <c r="A13" s="75"/>
      <c r="B13" s="76"/>
      <c r="C13" s="77"/>
      <c r="D13" s="61" t="s">
        <v>79</v>
      </c>
      <c r="E13" s="60" t="s">
        <v>77</v>
      </c>
      <c r="F13" s="61" t="s">
        <v>79</v>
      </c>
      <c r="G13" s="60" t="s">
        <v>77</v>
      </c>
    </row>
    <row r="14" spans="1:7" s="8" customFormat="1" ht="14.25">
      <c r="A14" s="7" t="s">
        <v>131</v>
      </c>
      <c r="B14" s="7" t="s">
        <v>6</v>
      </c>
      <c r="C14" s="19" t="s">
        <v>2</v>
      </c>
      <c r="D14" s="34">
        <f>D15+D16+D17+D18+D19+D20+D21</f>
        <v>3082667.7</v>
      </c>
      <c r="E14" s="34">
        <f>E15+E16+E17+E18+E19+E20+E21</f>
        <v>2758108.5</v>
      </c>
      <c r="F14" s="34">
        <f>F15+F16+F17+F18+F19+F20+F21</f>
        <v>2850630.4</v>
      </c>
      <c r="G14" s="34">
        <f>G15+G16+G17+G18+G19+G20+G21</f>
        <v>2508865.0999999996</v>
      </c>
    </row>
    <row r="15" spans="1:7" s="11" customFormat="1" ht="29.25" customHeight="1">
      <c r="A15" s="9"/>
      <c r="B15" s="9" t="s">
        <v>29</v>
      </c>
      <c r="C15" s="18" t="s">
        <v>30</v>
      </c>
      <c r="D15" s="35">
        <v>1702</v>
      </c>
      <c r="E15" s="35">
        <v>1702</v>
      </c>
      <c r="F15" s="35">
        <v>1793</v>
      </c>
      <c r="G15" s="35">
        <v>1793</v>
      </c>
    </row>
    <row r="16" spans="1:7" s="11" customFormat="1" ht="48" customHeight="1">
      <c r="A16" s="9"/>
      <c r="B16" s="9" t="s">
        <v>31</v>
      </c>
      <c r="C16" s="10" t="s">
        <v>89</v>
      </c>
      <c r="D16" s="35">
        <v>164433</v>
      </c>
      <c r="E16" s="35">
        <v>164433</v>
      </c>
      <c r="F16" s="35">
        <v>167633</v>
      </c>
      <c r="G16" s="35">
        <v>167633</v>
      </c>
    </row>
    <row r="17" spans="1:7" s="11" customFormat="1" ht="45">
      <c r="A17" s="9"/>
      <c r="B17" s="9" t="s">
        <v>7</v>
      </c>
      <c r="C17" s="10" t="s">
        <v>32</v>
      </c>
      <c r="D17" s="35">
        <v>794048.7</v>
      </c>
      <c r="E17" s="35">
        <v>473978</v>
      </c>
      <c r="F17" s="35">
        <v>836717.7</v>
      </c>
      <c r="G17" s="35">
        <v>499581.2</v>
      </c>
    </row>
    <row r="18" spans="1:7" s="11" customFormat="1" ht="32.25" customHeight="1">
      <c r="A18" s="9"/>
      <c r="B18" s="9" t="s">
        <v>33</v>
      </c>
      <c r="C18" s="10" t="s">
        <v>34</v>
      </c>
      <c r="D18" s="35">
        <v>152944</v>
      </c>
      <c r="E18" s="35">
        <v>152944</v>
      </c>
      <c r="F18" s="35">
        <v>161060</v>
      </c>
      <c r="G18" s="35">
        <v>161060</v>
      </c>
    </row>
    <row r="19" spans="1:7" s="11" customFormat="1" ht="15">
      <c r="A19" s="9"/>
      <c r="B19" s="9" t="s">
        <v>35</v>
      </c>
      <c r="C19" s="10" t="s">
        <v>36</v>
      </c>
      <c r="D19" s="35">
        <v>53764</v>
      </c>
      <c r="E19" s="35">
        <v>53764</v>
      </c>
      <c r="F19" s="35">
        <v>9183</v>
      </c>
      <c r="G19" s="35">
        <v>9183</v>
      </c>
    </row>
    <row r="20" spans="1:7" s="11" customFormat="1" ht="17.25" customHeight="1">
      <c r="A20" s="9"/>
      <c r="B20" s="9" t="s">
        <v>37</v>
      </c>
      <c r="C20" s="10" t="s">
        <v>38</v>
      </c>
      <c r="D20" s="35">
        <v>163000</v>
      </c>
      <c r="E20" s="35">
        <v>163000</v>
      </c>
      <c r="F20" s="35">
        <v>163000</v>
      </c>
      <c r="G20" s="35">
        <v>163000</v>
      </c>
    </row>
    <row r="21" spans="1:7" s="11" customFormat="1" ht="15">
      <c r="A21" s="9"/>
      <c r="B21" s="9" t="s">
        <v>94</v>
      </c>
      <c r="C21" s="10" t="s">
        <v>39</v>
      </c>
      <c r="D21" s="35">
        <v>1752776</v>
      </c>
      <c r="E21" s="35">
        <v>1748287.5</v>
      </c>
      <c r="F21" s="35">
        <v>1511243.7</v>
      </c>
      <c r="G21" s="35">
        <v>1506614.9</v>
      </c>
    </row>
    <row r="22" spans="1:7" s="11" customFormat="1" ht="15">
      <c r="A22" s="13" t="s">
        <v>132</v>
      </c>
      <c r="B22" s="13" t="s">
        <v>18</v>
      </c>
      <c r="C22" s="20" t="s">
        <v>24</v>
      </c>
      <c r="D22" s="40">
        <f>D23</f>
        <v>75</v>
      </c>
      <c r="E22" s="40">
        <f>E23</f>
        <v>75</v>
      </c>
      <c r="F22" s="40">
        <f>F23</f>
        <v>75</v>
      </c>
      <c r="G22" s="40">
        <f>G23</f>
        <v>75</v>
      </c>
    </row>
    <row r="23" spans="1:7" s="14" customFormat="1" ht="15">
      <c r="A23" s="9"/>
      <c r="B23" s="9" t="s">
        <v>40</v>
      </c>
      <c r="C23" s="10" t="s">
        <v>19</v>
      </c>
      <c r="D23" s="35">
        <v>75</v>
      </c>
      <c r="E23" s="35">
        <v>75</v>
      </c>
      <c r="F23" s="35">
        <v>75</v>
      </c>
      <c r="G23" s="35">
        <v>75</v>
      </c>
    </row>
    <row r="24" spans="1:7" s="12" customFormat="1" ht="28.5">
      <c r="A24" s="13" t="s">
        <v>133</v>
      </c>
      <c r="B24" s="13" t="s">
        <v>41</v>
      </c>
      <c r="C24" s="20" t="s">
        <v>114</v>
      </c>
      <c r="D24" s="41">
        <f>D25+D26+D27</f>
        <v>423088</v>
      </c>
      <c r="E24" s="41">
        <f>E25+E26+E27</f>
        <v>423088</v>
      </c>
      <c r="F24" s="41">
        <f>F25+F26+F27</f>
        <v>386395</v>
      </c>
      <c r="G24" s="41">
        <f>G25+G26+G27</f>
        <v>386395</v>
      </c>
    </row>
    <row r="25" spans="1:7" s="11" customFormat="1" ht="30">
      <c r="A25" s="9"/>
      <c r="B25" s="9" t="s">
        <v>42</v>
      </c>
      <c r="C25" s="10" t="s">
        <v>84</v>
      </c>
      <c r="D25" s="35">
        <v>246302</v>
      </c>
      <c r="E25" s="35">
        <v>246302</v>
      </c>
      <c r="F25" s="35">
        <v>230413</v>
      </c>
      <c r="G25" s="35">
        <v>230413</v>
      </c>
    </row>
    <row r="26" spans="1:7" s="11" customFormat="1" ht="15">
      <c r="A26" s="9"/>
      <c r="B26" s="9" t="s">
        <v>43</v>
      </c>
      <c r="C26" s="10" t="s">
        <v>44</v>
      </c>
      <c r="D26" s="35">
        <v>176786</v>
      </c>
      <c r="E26" s="35">
        <v>176786</v>
      </c>
      <c r="F26" s="35">
        <v>155982</v>
      </c>
      <c r="G26" s="35">
        <v>155982</v>
      </c>
    </row>
    <row r="27" spans="1:7" s="11" customFormat="1" ht="30">
      <c r="A27" s="9"/>
      <c r="B27" s="9" t="s">
        <v>122</v>
      </c>
      <c r="C27" s="10" t="s">
        <v>123</v>
      </c>
      <c r="D27" s="52">
        <v>0</v>
      </c>
      <c r="E27" s="52">
        <v>0</v>
      </c>
      <c r="F27" s="52">
        <v>0</v>
      </c>
      <c r="G27" s="52">
        <v>0</v>
      </c>
    </row>
    <row r="28" spans="1:7" s="11" customFormat="1" ht="15">
      <c r="A28" s="13" t="s">
        <v>134</v>
      </c>
      <c r="B28" s="13" t="s">
        <v>45</v>
      </c>
      <c r="C28" s="20" t="s">
        <v>46</v>
      </c>
      <c r="D28" s="39">
        <f>D30+D31+D33+D34+D32+D29</f>
        <v>1154868.8</v>
      </c>
      <c r="E28" s="39">
        <f>E30+E31+E33+E34+E32+E29</f>
        <v>1154868.8</v>
      </c>
      <c r="F28" s="39">
        <f>F30+F31+F33+F34+F32+F29</f>
        <v>997973.1</v>
      </c>
      <c r="G28" s="39">
        <f>G30+G31+G33+G34+G32+G29</f>
        <v>997973.1</v>
      </c>
    </row>
    <row r="29" spans="1:7" s="11" customFormat="1" ht="15">
      <c r="A29" s="9"/>
      <c r="B29" s="9" t="s">
        <v>124</v>
      </c>
      <c r="C29" s="59" t="s">
        <v>125</v>
      </c>
      <c r="D29" s="52">
        <v>0</v>
      </c>
      <c r="E29" s="52">
        <v>0</v>
      </c>
      <c r="F29" s="52">
        <v>0</v>
      </c>
      <c r="G29" s="52">
        <v>0</v>
      </c>
    </row>
    <row r="30" spans="1:7" s="11" customFormat="1" ht="15">
      <c r="A30" s="9"/>
      <c r="B30" s="9" t="s">
        <v>47</v>
      </c>
      <c r="C30" s="10" t="s">
        <v>48</v>
      </c>
      <c r="D30" s="35">
        <v>1589.7</v>
      </c>
      <c r="E30" s="35">
        <v>1589.7</v>
      </c>
      <c r="F30" s="35">
        <v>309.7</v>
      </c>
      <c r="G30" s="35">
        <v>309.7</v>
      </c>
    </row>
    <row r="31" spans="1:7" s="11" customFormat="1" ht="15">
      <c r="A31" s="9"/>
      <c r="B31" s="9" t="s">
        <v>49</v>
      </c>
      <c r="C31" s="10" t="s">
        <v>50</v>
      </c>
      <c r="D31" s="35">
        <v>618708.3</v>
      </c>
      <c r="E31" s="35">
        <v>618708.3</v>
      </c>
      <c r="F31" s="35">
        <v>480732.3</v>
      </c>
      <c r="G31" s="35">
        <v>480732.3</v>
      </c>
    </row>
    <row r="32" spans="1:7" s="11" customFormat="1" ht="15">
      <c r="A32" s="9"/>
      <c r="B32" s="9" t="s">
        <v>119</v>
      </c>
      <c r="C32" s="10" t="s">
        <v>120</v>
      </c>
      <c r="D32" s="35">
        <v>118015.5</v>
      </c>
      <c r="E32" s="35">
        <v>118015.5</v>
      </c>
      <c r="F32" s="35">
        <v>116003.4</v>
      </c>
      <c r="G32" s="35">
        <v>116003.4</v>
      </c>
    </row>
    <row r="33" spans="1:7" s="11" customFormat="1" ht="15">
      <c r="A33" s="9"/>
      <c r="B33" s="9" t="s">
        <v>92</v>
      </c>
      <c r="C33" s="10" t="s">
        <v>93</v>
      </c>
      <c r="D33" s="35">
        <v>56093</v>
      </c>
      <c r="E33" s="35">
        <v>56093</v>
      </c>
      <c r="F33" s="35">
        <v>38925</v>
      </c>
      <c r="G33" s="35">
        <v>38925</v>
      </c>
    </row>
    <row r="34" spans="1:7" s="11" customFormat="1" ht="17.25" customHeight="1">
      <c r="A34" s="9"/>
      <c r="B34" s="9" t="s">
        <v>51</v>
      </c>
      <c r="C34" s="10" t="s">
        <v>52</v>
      </c>
      <c r="D34" s="35">
        <v>360462.3</v>
      </c>
      <c r="E34" s="35">
        <v>360462.3</v>
      </c>
      <c r="F34" s="35">
        <v>362002.7</v>
      </c>
      <c r="G34" s="35">
        <v>362002.7</v>
      </c>
    </row>
    <row r="35" spans="1:7" s="11" customFormat="1" ht="15">
      <c r="A35" s="13" t="s">
        <v>135</v>
      </c>
      <c r="B35" s="13" t="s">
        <v>8</v>
      </c>
      <c r="C35" s="20" t="s">
        <v>3</v>
      </c>
      <c r="D35" s="40">
        <f>D36+D37+D38+D39</f>
        <v>1206170</v>
      </c>
      <c r="E35" s="40">
        <f>E36+E37+E38+E39</f>
        <v>1206170</v>
      </c>
      <c r="F35" s="40">
        <f>F36+F37+F38+F39</f>
        <v>1757957.4</v>
      </c>
      <c r="G35" s="40">
        <f>G36+G37+G38+G39</f>
        <v>1757957.4</v>
      </c>
    </row>
    <row r="36" spans="1:7" s="11" customFormat="1" ht="15">
      <c r="A36" s="9"/>
      <c r="B36" s="9" t="s">
        <v>16</v>
      </c>
      <c r="C36" s="10" t="s">
        <v>17</v>
      </c>
      <c r="D36" s="35">
        <v>105594.8</v>
      </c>
      <c r="E36" s="35">
        <v>105594.8</v>
      </c>
      <c r="F36" s="35">
        <v>168135.9</v>
      </c>
      <c r="G36" s="35">
        <v>168135.9</v>
      </c>
    </row>
    <row r="37" spans="1:7" s="11" customFormat="1" ht="15">
      <c r="A37" s="9"/>
      <c r="B37" s="9" t="s">
        <v>13</v>
      </c>
      <c r="C37" s="10" t="s">
        <v>14</v>
      </c>
      <c r="D37" s="35">
        <v>639576.2</v>
      </c>
      <c r="E37" s="35">
        <v>639576.2</v>
      </c>
      <c r="F37" s="35">
        <v>1112556.8</v>
      </c>
      <c r="G37" s="35">
        <v>1112556.8</v>
      </c>
    </row>
    <row r="38" spans="1:7" s="11" customFormat="1" ht="15">
      <c r="A38" s="9"/>
      <c r="B38" s="9" t="s">
        <v>53</v>
      </c>
      <c r="C38" s="10" t="s">
        <v>54</v>
      </c>
      <c r="D38" s="35">
        <v>280000</v>
      </c>
      <c r="E38" s="35">
        <v>280000</v>
      </c>
      <c r="F38" s="35">
        <v>289720</v>
      </c>
      <c r="G38" s="35">
        <v>289720</v>
      </c>
    </row>
    <row r="39" spans="1:7" s="11" customFormat="1" ht="15">
      <c r="A39" s="9"/>
      <c r="B39" s="9" t="s">
        <v>55</v>
      </c>
      <c r="C39" s="10" t="s">
        <v>15</v>
      </c>
      <c r="D39" s="35">
        <v>180999</v>
      </c>
      <c r="E39" s="35">
        <v>180999</v>
      </c>
      <c r="F39" s="35">
        <v>187544.7</v>
      </c>
      <c r="G39" s="35">
        <v>187544.7</v>
      </c>
    </row>
    <row r="40" spans="1:7" s="11" customFormat="1" ht="15">
      <c r="A40" s="13" t="s">
        <v>136</v>
      </c>
      <c r="B40" s="13" t="s">
        <v>56</v>
      </c>
      <c r="C40" s="21" t="s">
        <v>57</v>
      </c>
      <c r="D40" s="40">
        <f>D41+D42</f>
        <v>2123</v>
      </c>
      <c r="E40" s="40">
        <f>E41+E42</f>
        <v>2123</v>
      </c>
      <c r="F40" s="40">
        <f>F41+F42</f>
        <v>4206</v>
      </c>
      <c r="G40" s="40">
        <f>G41+G42</f>
        <v>4206</v>
      </c>
    </row>
    <row r="41" spans="1:7" s="11" customFormat="1" ht="27.75" customHeight="1">
      <c r="A41" s="9"/>
      <c r="B41" s="9" t="s">
        <v>58</v>
      </c>
      <c r="C41" s="10" t="s">
        <v>59</v>
      </c>
      <c r="D41" s="35">
        <v>0</v>
      </c>
      <c r="E41" s="35">
        <v>0</v>
      </c>
      <c r="F41" s="35">
        <v>2000</v>
      </c>
      <c r="G41" s="35">
        <v>2000</v>
      </c>
    </row>
    <row r="42" spans="1:7" s="11" customFormat="1" ht="15.75" customHeight="1">
      <c r="A42" s="9"/>
      <c r="B42" s="9" t="s">
        <v>60</v>
      </c>
      <c r="C42" s="10" t="s">
        <v>61</v>
      </c>
      <c r="D42" s="35">
        <v>2123</v>
      </c>
      <c r="E42" s="35">
        <v>2123</v>
      </c>
      <c r="F42" s="35">
        <v>2206</v>
      </c>
      <c r="G42" s="35">
        <v>2206</v>
      </c>
    </row>
    <row r="43" spans="1:7" s="11" customFormat="1" ht="15">
      <c r="A43" s="13" t="s">
        <v>137</v>
      </c>
      <c r="B43" s="13" t="s">
        <v>9</v>
      </c>
      <c r="C43" s="21" t="s">
        <v>4</v>
      </c>
      <c r="D43" s="40">
        <f>D44+D45+D46+D48+D49+D47</f>
        <v>8889591.100000001</v>
      </c>
      <c r="E43" s="40">
        <f>E44+E45+E46+E48+E49+E47</f>
        <v>8887259.100000001</v>
      </c>
      <c r="F43" s="40">
        <f>F44+F45+F46+F48+F49+F47</f>
        <v>9403658.5</v>
      </c>
      <c r="G43" s="40">
        <f>G44+G45+G46+G48+G49+G47</f>
        <v>9403658.5</v>
      </c>
    </row>
    <row r="44" spans="1:7" s="11" customFormat="1" ht="15">
      <c r="A44" s="9"/>
      <c r="B44" s="9" t="s">
        <v>10</v>
      </c>
      <c r="C44" s="10" t="s">
        <v>0</v>
      </c>
      <c r="D44" s="35">
        <v>3639830.4</v>
      </c>
      <c r="E44" s="38">
        <v>3639830.4</v>
      </c>
      <c r="F44" s="35">
        <v>3944698.3</v>
      </c>
      <c r="G44" s="35">
        <v>3944698.3</v>
      </c>
    </row>
    <row r="45" spans="1:7" s="11" customFormat="1" ht="15">
      <c r="A45" s="9"/>
      <c r="B45" s="9" t="s">
        <v>11</v>
      </c>
      <c r="C45" s="10" t="s">
        <v>1</v>
      </c>
      <c r="D45" s="35">
        <v>4478602.5</v>
      </c>
      <c r="E45" s="35">
        <v>4478602.5</v>
      </c>
      <c r="F45" s="35">
        <v>4707838.3</v>
      </c>
      <c r="G45" s="35">
        <v>4707838.3</v>
      </c>
    </row>
    <row r="46" spans="1:7" s="11" customFormat="1" ht="30">
      <c r="A46" s="9"/>
      <c r="B46" s="9" t="s">
        <v>62</v>
      </c>
      <c r="C46" s="10" t="s">
        <v>63</v>
      </c>
      <c r="D46" s="35">
        <v>0</v>
      </c>
      <c r="E46" s="35">
        <v>0</v>
      </c>
      <c r="F46" s="35">
        <v>0</v>
      </c>
      <c r="G46" s="35">
        <v>0</v>
      </c>
    </row>
    <row r="47" spans="1:7" s="11" customFormat="1" ht="15">
      <c r="A47" s="9"/>
      <c r="B47" s="9" t="s">
        <v>90</v>
      </c>
      <c r="C47" s="10" t="s">
        <v>91</v>
      </c>
      <c r="D47" s="35">
        <v>48117.8</v>
      </c>
      <c r="E47" s="35">
        <v>48117.8</v>
      </c>
      <c r="F47" s="35">
        <v>49644.1</v>
      </c>
      <c r="G47" s="35">
        <v>49644.1</v>
      </c>
    </row>
    <row r="48" spans="1:7" s="11" customFormat="1" ht="15">
      <c r="A48" s="9"/>
      <c r="B48" s="9" t="s">
        <v>28</v>
      </c>
      <c r="C48" s="10" t="s">
        <v>64</v>
      </c>
      <c r="D48" s="35">
        <v>126567.2</v>
      </c>
      <c r="E48" s="35">
        <v>124235.2</v>
      </c>
      <c r="F48" s="35">
        <v>122782.4</v>
      </c>
      <c r="G48" s="35">
        <v>122782.4</v>
      </c>
    </row>
    <row r="49" spans="1:7" s="11" customFormat="1" ht="15">
      <c r="A49" s="9"/>
      <c r="B49" s="9" t="s">
        <v>12</v>
      </c>
      <c r="C49" s="31" t="s">
        <v>65</v>
      </c>
      <c r="D49" s="35">
        <v>596473.2</v>
      </c>
      <c r="E49" s="35">
        <v>596473.2</v>
      </c>
      <c r="F49" s="35">
        <v>578695.4</v>
      </c>
      <c r="G49" s="35">
        <v>578695.4</v>
      </c>
    </row>
    <row r="50" spans="1:7" s="11" customFormat="1" ht="15.75">
      <c r="A50" s="13" t="s">
        <v>138</v>
      </c>
      <c r="B50" s="13" t="s">
        <v>20</v>
      </c>
      <c r="C50" s="36" t="s">
        <v>95</v>
      </c>
      <c r="D50" s="40">
        <f>D51+D52</f>
        <v>508755.19999999995</v>
      </c>
      <c r="E50" s="40">
        <f>E51+E52</f>
        <v>508755.19999999995</v>
      </c>
      <c r="F50" s="40">
        <f>F51+F52</f>
        <v>537236.8</v>
      </c>
      <c r="G50" s="40">
        <f>G51+G52</f>
        <v>537236.8</v>
      </c>
    </row>
    <row r="51" spans="1:7" s="11" customFormat="1" ht="15">
      <c r="A51" s="9"/>
      <c r="B51" s="9" t="s">
        <v>21</v>
      </c>
      <c r="C51" s="31" t="s">
        <v>22</v>
      </c>
      <c r="D51" s="35">
        <v>441604.6</v>
      </c>
      <c r="E51" s="35">
        <v>441604.6</v>
      </c>
      <c r="F51" s="35">
        <v>467239.9</v>
      </c>
      <c r="G51" s="35">
        <v>467239.9</v>
      </c>
    </row>
    <row r="52" spans="1:7" s="11" customFormat="1" ht="15.75">
      <c r="A52" s="9"/>
      <c r="B52" s="9" t="s">
        <v>67</v>
      </c>
      <c r="C52" s="37" t="s">
        <v>96</v>
      </c>
      <c r="D52" s="35">
        <v>67150.6</v>
      </c>
      <c r="E52" s="35">
        <v>67150.6</v>
      </c>
      <c r="F52" s="35">
        <v>69996.9</v>
      </c>
      <c r="G52" s="35">
        <v>69996.9</v>
      </c>
    </row>
    <row r="53" spans="1:7" s="12" customFormat="1" ht="15.75">
      <c r="A53" s="13" t="s">
        <v>139</v>
      </c>
      <c r="B53" s="13" t="s">
        <v>26</v>
      </c>
      <c r="C53" s="36" t="s">
        <v>97</v>
      </c>
      <c r="D53" s="42">
        <f>D54+D55+D56+D57</f>
        <v>708384.3</v>
      </c>
      <c r="E53" s="42">
        <f>E54+E55+E56+E57</f>
        <v>708384.3</v>
      </c>
      <c r="F53" s="42">
        <f>F54+F55+F56+F57</f>
        <v>746026.5</v>
      </c>
      <c r="G53" s="42">
        <f>G54+G55+G56+G57</f>
        <v>746026.5</v>
      </c>
    </row>
    <row r="54" spans="1:7" s="16" customFormat="1" ht="15">
      <c r="A54" s="15"/>
      <c r="B54" s="15" t="s">
        <v>69</v>
      </c>
      <c r="C54" s="10" t="s">
        <v>70</v>
      </c>
      <c r="D54" s="35">
        <v>86983</v>
      </c>
      <c r="E54" s="35">
        <v>86983</v>
      </c>
      <c r="F54" s="35">
        <v>98454</v>
      </c>
      <c r="G54" s="35">
        <v>98454</v>
      </c>
    </row>
    <row r="55" spans="1:7" s="16" customFormat="1" ht="15">
      <c r="A55" s="15"/>
      <c r="B55" s="15" t="s">
        <v>27</v>
      </c>
      <c r="C55" s="10" t="s">
        <v>71</v>
      </c>
      <c r="D55" s="35">
        <v>179896</v>
      </c>
      <c r="E55" s="35">
        <v>179896</v>
      </c>
      <c r="F55" s="35">
        <v>186820</v>
      </c>
      <c r="G55" s="35">
        <v>186820</v>
      </c>
    </row>
    <row r="56" spans="1:7" s="16" customFormat="1" ht="15">
      <c r="A56" s="15"/>
      <c r="B56" s="15" t="s">
        <v>72</v>
      </c>
      <c r="C56" s="10" t="s">
        <v>73</v>
      </c>
      <c r="D56" s="35">
        <v>55725</v>
      </c>
      <c r="E56" s="35">
        <v>55725</v>
      </c>
      <c r="F56" s="35">
        <v>64346</v>
      </c>
      <c r="G56" s="35">
        <v>64346</v>
      </c>
    </row>
    <row r="57" spans="1:7" s="16" customFormat="1" ht="15.75">
      <c r="A57" s="15"/>
      <c r="B57" s="15" t="s">
        <v>99</v>
      </c>
      <c r="C57" s="37" t="s">
        <v>98</v>
      </c>
      <c r="D57" s="35">
        <v>385780.3</v>
      </c>
      <c r="E57" s="35">
        <v>385780.3</v>
      </c>
      <c r="F57" s="35">
        <v>396406.5</v>
      </c>
      <c r="G57" s="35">
        <v>396406.5</v>
      </c>
    </row>
    <row r="58" spans="1:7" s="11" customFormat="1" ht="15">
      <c r="A58" s="13" t="s">
        <v>140</v>
      </c>
      <c r="B58" s="13">
        <v>1000</v>
      </c>
      <c r="C58" s="21" t="s">
        <v>25</v>
      </c>
      <c r="D58" s="41">
        <f>D59+D60+D61+D62</f>
        <v>859296</v>
      </c>
      <c r="E58" s="41">
        <f>E59+E60+E61+E62</f>
        <v>859296</v>
      </c>
      <c r="F58" s="41">
        <f>F59+F60+F61+F62</f>
        <v>842618.0000000001</v>
      </c>
      <c r="G58" s="41">
        <f>G59+G60+G61+G62</f>
        <v>842618.0000000001</v>
      </c>
    </row>
    <row r="59" spans="1:7" s="11" customFormat="1" ht="15">
      <c r="A59" s="9"/>
      <c r="B59" s="9">
        <v>1001</v>
      </c>
      <c r="C59" s="10" t="s">
        <v>74</v>
      </c>
      <c r="D59" s="35">
        <v>51613</v>
      </c>
      <c r="E59" s="35">
        <v>51613</v>
      </c>
      <c r="F59" s="35">
        <v>61109</v>
      </c>
      <c r="G59" s="35">
        <v>61109</v>
      </c>
    </row>
    <row r="60" spans="1:7" s="11" customFormat="1" ht="15">
      <c r="A60" s="9"/>
      <c r="B60" s="9">
        <v>1003</v>
      </c>
      <c r="C60" s="10" t="s">
        <v>23</v>
      </c>
      <c r="D60" s="35">
        <v>492415.8</v>
      </c>
      <c r="E60" s="38">
        <v>492415.8</v>
      </c>
      <c r="F60" s="35">
        <v>485221.8</v>
      </c>
      <c r="G60" s="35">
        <v>485221.8</v>
      </c>
    </row>
    <row r="61" spans="1:7" s="11" customFormat="1" ht="15">
      <c r="A61" s="9"/>
      <c r="B61" s="9">
        <v>1004</v>
      </c>
      <c r="C61" s="10" t="s">
        <v>81</v>
      </c>
      <c r="D61" s="35">
        <v>198162.1</v>
      </c>
      <c r="E61" s="35">
        <v>198162.1</v>
      </c>
      <c r="F61" s="35">
        <v>204943.3</v>
      </c>
      <c r="G61" s="35">
        <v>204943.3</v>
      </c>
    </row>
    <row r="62" spans="1:7" s="11" customFormat="1" ht="15.75">
      <c r="A62" s="9"/>
      <c r="B62" s="9" t="s">
        <v>117</v>
      </c>
      <c r="C62" s="53" t="s">
        <v>118</v>
      </c>
      <c r="D62" s="52">
        <v>117105.1</v>
      </c>
      <c r="E62" s="38">
        <v>117105.1</v>
      </c>
      <c r="F62" s="52">
        <v>91343.9</v>
      </c>
      <c r="G62" s="52">
        <v>91343.9</v>
      </c>
    </row>
    <row r="63" spans="1:7" s="11" customFormat="1" ht="15.75">
      <c r="A63" s="23" t="s">
        <v>141</v>
      </c>
      <c r="B63" s="23" t="s">
        <v>100</v>
      </c>
      <c r="C63" s="24" t="s">
        <v>101</v>
      </c>
      <c r="D63" s="41">
        <f>D64+D65+D66</f>
        <v>240206.2</v>
      </c>
      <c r="E63" s="41">
        <f>E64+E65+E66</f>
        <v>240206.2</v>
      </c>
      <c r="F63" s="41">
        <f>F64+F65+F66</f>
        <v>230274.3</v>
      </c>
      <c r="G63" s="41">
        <f>G64+G65+G66</f>
        <v>230274.3</v>
      </c>
    </row>
    <row r="64" spans="1:7" s="11" customFormat="1" ht="15.75">
      <c r="A64" s="25"/>
      <c r="B64" s="25" t="s">
        <v>102</v>
      </c>
      <c r="C64" s="37" t="s">
        <v>103</v>
      </c>
      <c r="D64" s="35">
        <v>213861.5</v>
      </c>
      <c r="E64" s="35">
        <v>213861.5</v>
      </c>
      <c r="F64" s="35">
        <v>203265.9</v>
      </c>
      <c r="G64" s="35">
        <v>203265.9</v>
      </c>
    </row>
    <row r="65" spans="1:7" s="11" customFormat="1" ht="15.75">
      <c r="A65" s="25"/>
      <c r="B65" s="25" t="s">
        <v>104</v>
      </c>
      <c r="C65" s="37" t="s">
        <v>105</v>
      </c>
      <c r="D65" s="35">
        <v>14646.7</v>
      </c>
      <c r="E65" s="35">
        <v>14646.7</v>
      </c>
      <c r="F65" s="35">
        <v>14684.4</v>
      </c>
      <c r="G65" s="35">
        <v>14684.4</v>
      </c>
    </row>
    <row r="66" spans="1:7" s="11" customFormat="1" ht="15.75">
      <c r="A66" s="25"/>
      <c r="B66" s="25" t="s">
        <v>106</v>
      </c>
      <c r="C66" s="37" t="s">
        <v>107</v>
      </c>
      <c r="D66" s="35">
        <v>11698</v>
      </c>
      <c r="E66" s="35">
        <v>11698</v>
      </c>
      <c r="F66" s="35">
        <v>12324</v>
      </c>
      <c r="G66" s="35">
        <v>12324</v>
      </c>
    </row>
    <row r="67" spans="1:7" s="11" customFormat="1" ht="15.75">
      <c r="A67" s="26" t="s">
        <v>142</v>
      </c>
      <c r="B67" s="23" t="s">
        <v>108</v>
      </c>
      <c r="C67" s="36" t="s">
        <v>109</v>
      </c>
      <c r="D67" s="41">
        <f>D68+D69</f>
        <v>113508.2</v>
      </c>
      <c r="E67" s="41">
        <f>E68+E69</f>
        <v>113508.2</v>
      </c>
      <c r="F67" s="41">
        <f>F68+F69</f>
        <v>119518</v>
      </c>
      <c r="G67" s="41">
        <f>G68+G69</f>
        <v>119518</v>
      </c>
    </row>
    <row r="68" spans="1:7" s="11" customFormat="1" ht="15.75">
      <c r="A68" s="26"/>
      <c r="B68" s="25" t="s">
        <v>110</v>
      </c>
      <c r="C68" s="27" t="s">
        <v>66</v>
      </c>
      <c r="D68" s="35">
        <v>57564</v>
      </c>
      <c r="E68" s="35">
        <v>57564</v>
      </c>
      <c r="F68" s="35">
        <v>60143</v>
      </c>
      <c r="G68" s="35">
        <v>60143</v>
      </c>
    </row>
    <row r="69" spans="1:7" s="11" customFormat="1" ht="15.75">
      <c r="A69" s="25"/>
      <c r="B69" s="25" t="s">
        <v>111</v>
      </c>
      <c r="C69" s="27" t="s">
        <v>68</v>
      </c>
      <c r="D69" s="35">
        <v>55944.2</v>
      </c>
      <c r="E69" s="35">
        <v>55944.2</v>
      </c>
      <c r="F69" s="35">
        <v>59375</v>
      </c>
      <c r="G69" s="35">
        <v>59375</v>
      </c>
    </row>
    <row r="70" spans="1:7" s="11" customFormat="1" ht="31.5">
      <c r="A70" s="26" t="s">
        <v>143</v>
      </c>
      <c r="B70" s="23" t="s">
        <v>112</v>
      </c>
      <c r="C70" s="24" t="s">
        <v>115</v>
      </c>
      <c r="D70" s="41">
        <f>D71</f>
        <v>1292624.3</v>
      </c>
      <c r="E70" s="41">
        <f>E71</f>
        <v>1292624.3</v>
      </c>
      <c r="F70" s="41">
        <f>F71</f>
        <v>1320749.8</v>
      </c>
      <c r="G70" s="41">
        <f>G71</f>
        <v>1320749.8</v>
      </c>
    </row>
    <row r="71" spans="1:7" s="11" customFormat="1" ht="31.5">
      <c r="A71" s="25"/>
      <c r="B71" s="25" t="s">
        <v>113</v>
      </c>
      <c r="C71" s="27" t="s">
        <v>116</v>
      </c>
      <c r="D71" s="35">
        <v>1292624.3</v>
      </c>
      <c r="E71" s="35">
        <v>1292624.3</v>
      </c>
      <c r="F71" s="35">
        <v>1320749.8</v>
      </c>
      <c r="G71" s="35">
        <v>1320749.8</v>
      </c>
    </row>
    <row r="72" spans="1:7" s="11" customFormat="1" ht="15">
      <c r="A72" s="13" t="s">
        <v>144</v>
      </c>
      <c r="B72" s="28" t="s">
        <v>85</v>
      </c>
      <c r="C72" s="29" t="s">
        <v>127</v>
      </c>
      <c r="D72" s="40">
        <f>D73</f>
        <v>535843.9</v>
      </c>
      <c r="E72" s="40">
        <f>E73</f>
        <v>535843.9</v>
      </c>
      <c r="F72" s="40">
        <f>F73</f>
        <v>1062840.5</v>
      </c>
      <c r="G72" s="40">
        <f>G73</f>
        <v>1062840.5</v>
      </c>
    </row>
    <row r="73" spans="1:7" s="11" customFormat="1" ht="15">
      <c r="A73" s="9"/>
      <c r="B73" s="30" t="s">
        <v>86</v>
      </c>
      <c r="C73" s="31" t="s">
        <v>128</v>
      </c>
      <c r="D73" s="35">
        <v>535843.9</v>
      </c>
      <c r="E73" s="35">
        <v>535843.9</v>
      </c>
      <c r="F73" s="35">
        <v>1062840.5</v>
      </c>
      <c r="G73" s="35">
        <v>1062840.5</v>
      </c>
    </row>
    <row r="74" spans="1:7" s="11" customFormat="1" ht="15">
      <c r="A74" s="17"/>
      <c r="B74" s="17"/>
      <c r="C74" s="22" t="s">
        <v>78</v>
      </c>
      <c r="D74" s="43">
        <f>D14+D22+D24+D28+D35+D40+D43+D50+D53+D58+D72+D63+D67+D70</f>
        <v>19017201.7</v>
      </c>
      <c r="E74" s="43">
        <f>E14+E22+E24+E28+E35+E40+E43+E50+E53+E58+E72+E63+E67+E70</f>
        <v>18690310.5</v>
      </c>
      <c r="F74" s="43">
        <f>F14+F22+F24+F28+F35+F40+F43+F50+F53+F58+F72+F63+F67+F70</f>
        <v>20260159.300000004</v>
      </c>
      <c r="G74" s="43">
        <f>G14+G22+G24+G28+G35+G40+G43+G50+G53+G58+G72+G63+G67+G70</f>
        <v>19918394.000000004</v>
      </c>
    </row>
    <row r="75" spans="1:7" ht="20.25">
      <c r="A75" s="4"/>
      <c r="B75" s="4"/>
      <c r="D75" s="44"/>
      <c r="E75" s="45"/>
      <c r="F75" s="45"/>
      <c r="G75" s="45"/>
    </row>
    <row r="76" spans="1:7" ht="18.75">
      <c r="A76" s="4"/>
      <c r="B76" s="4"/>
      <c r="D76" s="44"/>
      <c r="E76" s="44"/>
      <c r="F76" s="44"/>
      <c r="G76" s="44"/>
    </row>
    <row r="77" spans="1:7" ht="18.75">
      <c r="A77" s="4"/>
      <c r="B77" s="4"/>
      <c r="D77" s="44"/>
      <c r="E77" s="44"/>
      <c r="F77" s="44"/>
      <c r="G77" s="44"/>
    </row>
    <row r="78" spans="1:7" ht="26.25">
      <c r="A78" s="4"/>
      <c r="B78" s="4"/>
      <c r="D78" s="74"/>
      <c r="E78" s="74"/>
      <c r="F78" s="46"/>
      <c r="G78" s="46"/>
    </row>
    <row r="79" spans="1:7" ht="18.75">
      <c r="A79" s="4"/>
      <c r="B79" s="4"/>
      <c r="D79" s="44"/>
      <c r="E79" s="44"/>
      <c r="F79" s="44"/>
      <c r="G79" s="44"/>
    </row>
    <row r="80" spans="1:7" ht="20.25">
      <c r="A80" s="4"/>
      <c r="B80" s="4"/>
      <c r="D80" s="44"/>
      <c r="E80" s="47"/>
      <c r="F80" s="47"/>
      <c r="G80" s="47"/>
    </row>
    <row r="81" spans="1:7" ht="18.75">
      <c r="A81" s="4"/>
      <c r="B81" s="4"/>
      <c r="D81" s="44"/>
      <c r="E81" s="44"/>
      <c r="F81" s="44"/>
      <c r="G81" s="44"/>
    </row>
    <row r="82" spans="1:7" ht="18.75">
      <c r="A82" s="4"/>
      <c r="B82" s="4"/>
      <c r="D82" s="44"/>
      <c r="E82" s="44"/>
      <c r="F82" s="44"/>
      <c r="G82" s="44"/>
    </row>
    <row r="83" spans="1:7" ht="18.75">
      <c r="A83" s="4"/>
      <c r="B83" s="4"/>
      <c r="D83" s="44"/>
      <c r="E83" s="44"/>
      <c r="F83" s="44"/>
      <c r="G83" s="44"/>
    </row>
    <row r="84" spans="1:7" ht="18.75">
      <c r="A84" s="4"/>
      <c r="B84" s="4"/>
      <c r="D84" s="44"/>
      <c r="E84" s="44"/>
      <c r="F84" s="44"/>
      <c r="G84" s="44"/>
    </row>
    <row r="85" spans="1:7" ht="18.75">
      <c r="A85" s="4"/>
      <c r="B85" s="4"/>
      <c r="D85" s="44"/>
      <c r="E85" s="44"/>
      <c r="F85" s="44"/>
      <c r="G85" s="44"/>
    </row>
    <row r="86" spans="1:7" ht="18.75">
      <c r="A86" s="4"/>
      <c r="B86" s="4"/>
      <c r="D86" s="44"/>
      <c r="E86" s="44"/>
      <c r="F86" s="44"/>
      <c r="G86" s="44"/>
    </row>
    <row r="87" spans="1:7" ht="18.75">
      <c r="A87" s="4"/>
      <c r="B87" s="4"/>
      <c r="D87" s="44"/>
      <c r="E87" s="44"/>
      <c r="F87" s="44"/>
      <c r="G87" s="44"/>
    </row>
    <row r="88" spans="1:7" ht="18.75">
      <c r="A88" s="4"/>
      <c r="B88" s="4"/>
      <c r="D88" s="44"/>
      <c r="E88" s="44"/>
      <c r="F88" s="44"/>
      <c r="G88" s="44"/>
    </row>
    <row r="89" spans="1:7" ht="18.75">
      <c r="A89" s="4"/>
      <c r="B89" s="4"/>
      <c r="D89" s="44"/>
      <c r="E89" s="44"/>
      <c r="F89" s="44"/>
      <c r="G89" s="44"/>
    </row>
    <row r="90" spans="1:7" ht="18.75">
      <c r="A90" s="4"/>
      <c r="B90" s="4"/>
      <c r="D90" s="44"/>
      <c r="E90" s="44"/>
      <c r="F90" s="44"/>
      <c r="G90" s="44"/>
    </row>
    <row r="91" spans="1:7" ht="18.75">
      <c r="A91" s="4"/>
      <c r="B91" s="4"/>
      <c r="D91" s="44"/>
      <c r="E91" s="44"/>
      <c r="F91" s="44"/>
      <c r="G91" s="44"/>
    </row>
    <row r="92" spans="1:7" ht="18.75">
      <c r="A92" s="4"/>
      <c r="B92" s="4"/>
      <c r="D92" s="44"/>
      <c r="E92" s="44"/>
      <c r="F92" s="44"/>
      <c r="G92" s="44"/>
    </row>
    <row r="93" spans="1:7" ht="18.75">
      <c r="A93" s="4"/>
      <c r="B93" s="4"/>
      <c r="D93" s="44"/>
      <c r="E93" s="44"/>
      <c r="F93" s="44"/>
      <c r="G93" s="44"/>
    </row>
    <row r="94" spans="1:7" ht="18.75">
      <c r="A94" s="4"/>
      <c r="B94" s="4"/>
      <c r="D94" s="44"/>
      <c r="E94" s="44"/>
      <c r="F94" s="44"/>
      <c r="G94" s="44"/>
    </row>
    <row r="95" spans="1:7" ht="18.75">
      <c r="A95" s="4"/>
      <c r="B95" s="4"/>
      <c r="D95" s="44"/>
      <c r="E95" s="44"/>
      <c r="F95" s="44"/>
      <c r="G95" s="44"/>
    </row>
    <row r="96" spans="1:7" ht="18.75">
      <c r="A96" s="4"/>
      <c r="B96" s="4"/>
      <c r="D96" s="44"/>
      <c r="E96" s="44"/>
      <c r="F96" s="44"/>
      <c r="G96" s="44"/>
    </row>
    <row r="97" spans="1:7" ht="18.75">
      <c r="A97" s="4"/>
      <c r="B97" s="4"/>
      <c r="D97" s="44"/>
      <c r="E97" s="44"/>
      <c r="F97" s="44"/>
      <c r="G97" s="44"/>
    </row>
    <row r="98" spans="1:7" ht="18.75">
      <c r="A98" s="4"/>
      <c r="B98" s="4"/>
      <c r="D98" s="44"/>
      <c r="E98" s="44"/>
      <c r="F98" s="44"/>
      <c r="G98" s="44"/>
    </row>
    <row r="99" spans="1:7" ht="18.75">
      <c r="A99" s="4"/>
      <c r="B99" s="4"/>
      <c r="D99" s="44"/>
      <c r="E99" s="44"/>
      <c r="F99" s="44"/>
      <c r="G99" s="44"/>
    </row>
    <row r="100" spans="1:7" ht="18.75">
      <c r="A100" s="4"/>
      <c r="B100" s="4"/>
      <c r="D100" s="44"/>
      <c r="E100" s="44"/>
      <c r="F100" s="44"/>
      <c r="G100" s="44"/>
    </row>
    <row r="101" spans="1:7" ht="18.75">
      <c r="A101" s="4"/>
      <c r="B101" s="4"/>
      <c r="D101" s="44"/>
      <c r="E101" s="44"/>
      <c r="F101" s="44"/>
      <c r="G101" s="44"/>
    </row>
    <row r="102" spans="1:7" ht="18.75">
      <c r="A102" s="6"/>
      <c r="B102" s="4"/>
      <c r="D102" s="44"/>
      <c r="E102" s="44"/>
      <c r="F102" s="44"/>
      <c r="G102" s="44"/>
    </row>
    <row r="103" spans="1:7" ht="18.75">
      <c r="A103" s="6"/>
      <c r="B103" s="4"/>
      <c r="D103" s="44"/>
      <c r="E103" s="44"/>
      <c r="F103" s="44"/>
      <c r="G103" s="44"/>
    </row>
    <row r="104" spans="1:7" ht="18.75">
      <c r="A104" s="6"/>
      <c r="B104" s="4"/>
      <c r="D104" s="44"/>
      <c r="E104" s="44"/>
      <c r="F104" s="44"/>
      <c r="G104" s="44"/>
    </row>
    <row r="105" spans="1:7" ht="18.75">
      <c r="A105" s="6"/>
      <c r="B105" s="4"/>
      <c r="D105" s="44"/>
      <c r="E105" s="44"/>
      <c r="F105" s="44"/>
      <c r="G105" s="44"/>
    </row>
    <row r="106" spans="1:7" ht="18.75">
      <c r="A106" s="6"/>
      <c r="B106" s="4"/>
      <c r="D106" s="44"/>
      <c r="E106" s="44"/>
      <c r="F106" s="44"/>
      <c r="G106" s="44"/>
    </row>
    <row r="107" spans="1:7" ht="18.75">
      <c r="A107" s="6"/>
      <c r="B107" s="4"/>
      <c r="D107" s="44"/>
      <c r="E107" s="44"/>
      <c r="F107" s="44"/>
      <c r="G107" s="44"/>
    </row>
    <row r="108" spans="1:7" ht="18.75">
      <c r="A108" s="6"/>
      <c r="B108" s="4"/>
      <c r="D108" s="44"/>
      <c r="E108" s="44"/>
      <c r="F108" s="44"/>
      <c r="G108" s="44"/>
    </row>
    <row r="109" spans="1:7" ht="18.75">
      <c r="A109" s="6"/>
      <c r="B109" s="4"/>
      <c r="D109" s="44"/>
      <c r="E109" s="44"/>
      <c r="F109" s="44"/>
      <c r="G109" s="44"/>
    </row>
    <row r="110" spans="1:7" ht="18.75">
      <c r="A110" s="6"/>
      <c r="B110" s="4"/>
      <c r="D110" s="44"/>
      <c r="E110" s="44"/>
      <c r="F110" s="44"/>
      <c r="G110" s="44"/>
    </row>
    <row r="111" spans="1:7" ht="18.75">
      <c r="A111" s="6"/>
      <c r="B111" s="4"/>
      <c r="D111" s="44"/>
      <c r="E111" s="44"/>
      <c r="F111" s="44"/>
      <c r="G111" s="44"/>
    </row>
    <row r="112" spans="1:7" ht="18.75">
      <c r="A112" s="6"/>
      <c r="B112" s="4"/>
      <c r="D112" s="44"/>
      <c r="E112" s="44"/>
      <c r="F112" s="44"/>
      <c r="G112" s="44"/>
    </row>
    <row r="113" spans="1:7" ht="18.75">
      <c r="A113" s="6"/>
      <c r="B113" s="4"/>
      <c r="D113" s="44"/>
      <c r="E113" s="44"/>
      <c r="F113" s="44"/>
      <c r="G113" s="44"/>
    </row>
    <row r="114" spans="1:7" ht="18.75">
      <c r="A114" s="6"/>
      <c r="B114" s="4"/>
      <c r="D114" s="44"/>
      <c r="E114" s="44"/>
      <c r="F114" s="44"/>
      <c r="G114" s="44"/>
    </row>
    <row r="115" spans="1:7" ht="18.75">
      <c r="A115" s="6"/>
      <c r="B115" s="4"/>
      <c r="D115" s="44"/>
      <c r="E115" s="44"/>
      <c r="F115" s="44"/>
      <c r="G115" s="44"/>
    </row>
    <row r="116" spans="1:7" ht="18.75">
      <c r="A116" s="6"/>
      <c r="B116" s="4"/>
      <c r="D116" s="44"/>
      <c r="E116" s="44"/>
      <c r="F116" s="44"/>
      <c r="G116" s="44"/>
    </row>
    <row r="117" spans="1:7" ht="18.75">
      <c r="A117" s="6"/>
      <c r="B117" s="4"/>
      <c r="D117" s="44"/>
      <c r="E117" s="44"/>
      <c r="F117" s="44"/>
      <c r="G117" s="44"/>
    </row>
    <row r="118" spans="1:7" ht="18.75">
      <c r="A118" s="6"/>
      <c r="B118" s="4"/>
      <c r="D118" s="44"/>
      <c r="E118" s="44"/>
      <c r="F118" s="44"/>
      <c r="G118" s="44"/>
    </row>
    <row r="119" spans="1:7" ht="18.75">
      <c r="A119" s="6"/>
      <c r="B119" s="4"/>
      <c r="D119" s="44"/>
      <c r="E119" s="44"/>
      <c r="F119" s="44"/>
      <c r="G119" s="44"/>
    </row>
    <row r="120" spans="1:7" ht="18.75">
      <c r="A120" s="6"/>
      <c r="B120" s="4"/>
      <c r="D120" s="44"/>
      <c r="E120" s="44"/>
      <c r="F120" s="44"/>
      <c r="G120" s="44"/>
    </row>
    <row r="121" spans="1:7" ht="18.75">
      <c r="A121" s="6"/>
      <c r="B121" s="4"/>
      <c r="D121" s="44"/>
      <c r="E121" s="44"/>
      <c r="F121" s="44"/>
      <c r="G121" s="44"/>
    </row>
    <row r="122" spans="1:7" ht="18.75">
      <c r="A122" s="6"/>
      <c r="B122" s="4"/>
      <c r="D122" s="44"/>
      <c r="E122" s="44"/>
      <c r="F122" s="44"/>
      <c r="G122" s="44"/>
    </row>
    <row r="123" spans="1:7" ht="18.75">
      <c r="A123" s="6"/>
      <c r="B123" s="4"/>
      <c r="D123" s="44"/>
      <c r="E123" s="44"/>
      <c r="F123" s="44"/>
      <c r="G123" s="44"/>
    </row>
    <row r="124" spans="1:7" ht="18.75">
      <c r="A124" s="6"/>
      <c r="B124" s="4"/>
      <c r="D124" s="44"/>
      <c r="E124" s="44"/>
      <c r="F124" s="44"/>
      <c r="G124" s="44"/>
    </row>
    <row r="125" spans="1:7" ht="18.75">
      <c r="A125" s="6"/>
      <c r="B125" s="4"/>
      <c r="D125" s="44"/>
      <c r="E125" s="44"/>
      <c r="F125" s="44"/>
      <c r="G125" s="44"/>
    </row>
    <row r="126" spans="1:7" ht="18.75">
      <c r="A126" s="6"/>
      <c r="B126" s="4"/>
      <c r="D126" s="44"/>
      <c r="E126" s="44"/>
      <c r="F126" s="44"/>
      <c r="G126" s="44"/>
    </row>
    <row r="127" spans="1:7" ht="18.75">
      <c r="A127" s="6"/>
      <c r="B127" s="4"/>
      <c r="D127" s="44"/>
      <c r="E127" s="44"/>
      <c r="F127" s="44"/>
      <c r="G127" s="44"/>
    </row>
    <row r="128" spans="1:7" ht="18.75">
      <c r="A128" s="6"/>
      <c r="B128" s="4"/>
      <c r="D128" s="44"/>
      <c r="E128" s="44"/>
      <c r="F128" s="44"/>
      <c r="G128" s="44"/>
    </row>
    <row r="129" spans="1:7" ht="18.75">
      <c r="A129" s="6"/>
      <c r="B129" s="4"/>
      <c r="D129" s="44"/>
      <c r="E129" s="44"/>
      <c r="F129" s="44"/>
      <c r="G129" s="44"/>
    </row>
    <row r="130" spans="1:7" ht="18.75">
      <c r="A130" s="6"/>
      <c r="B130" s="4"/>
      <c r="D130" s="44"/>
      <c r="E130" s="44"/>
      <c r="F130" s="44"/>
      <c r="G130" s="44"/>
    </row>
    <row r="131" spans="1:7" ht="18.75">
      <c r="A131" s="6"/>
      <c r="B131" s="4"/>
      <c r="D131" s="5"/>
      <c r="E131" s="5"/>
      <c r="F131" s="5"/>
      <c r="G131" s="5"/>
    </row>
    <row r="132" spans="1:7" ht="18.75">
      <c r="A132" s="6"/>
      <c r="B132" s="4"/>
      <c r="D132" s="5"/>
      <c r="E132" s="5"/>
      <c r="F132" s="5"/>
      <c r="G132" s="5"/>
    </row>
    <row r="133" spans="1:7" ht="18.75">
      <c r="A133" s="6"/>
      <c r="B133" s="4"/>
      <c r="D133" s="5"/>
      <c r="E133" s="5"/>
      <c r="F133" s="5"/>
      <c r="G133" s="5"/>
    </row>
    <row r="134" spans="4:7" ht="18.75">
      <c r="D134" s="5"/>
      <c r="E134" s="5"/>
      <c r="F134" s="5"/>
      <c r="G134" s="5"/>
    </row>
    <row r="135" spans="4:7" ht="18.75">
      <c r="D135" s="5"/>
      <c r="E135" s="5"/>
      <c r="F135" s="5"/>
      <c r="G135" s="5"/>
    </row>
    <row r="136" spans="4:7" ht="18.75">
      <c r="D136" s="5"/>
      <c r="E136" s="5"/>
      <c r="F136" s="5"/>
      <c r="G136" s="5"/>
    </row>
    <row r="137" spans="4:7" ht="18.75"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</sheetData>
  <mergeCells count="13">
    <mergeCell ref="A7:G7"/>
    <mergeCell ref="A8:G8"/>
    <mergeCell ref="D78:E78"/>
    <mergeCell ref="A11:A13"/>
    <mergeCell ref="B11:B13"/>
    <mergeCell ref="C11:C13"/>
    <mergeCell ref="D11:G11"/>
    <mergeCell ref="D12:E12"/>
    <mergeCell ref="F12:G12"/>
    <mergeCell ref="E1:G1"/>
    <mergeCell ref="E2:G2"/>
    <mergeCell ref="E3:G3"/>
    <mergeCell ref="E4:G4"/>
  </mergeCells>
  <printOptions/>
  <pageMargins left="0.7874015748031497" right="0.7874015748031497" top="1.1811023622047245" bottom="0.3937007874015748" header="0.5118110236220472" footer="0.5118110236220472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2013-12-19T07:15:24Z</cp:lastPrinted>
  <dcterms:created xsi:type="dcterms:W3CDTF">2004-10-20T05:45:23Z</dcterms:created>
  <dcterms:modified xsi:type="dcterms:W3CDTF">2013-12-19T07:15:28Z</dcterms:modified>
  <cp:category/>
  <cp:version/>
  <cp:contentType/>
  <cp:contentStatus/>
</cp:coreProperties>
</file>