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. 3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<sst xmlns="http://schemas.openxmlformats.org/spreadsheetml/2006/main" count="67" uniqueCount="67">
  <si>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1 00 00000 00 0000 000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</si>
  <si>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</si>
  <si>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</si>
  <si>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</si>
  <si>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1 05 02000 02 0000 110</t>
  </si>
  <si>
    <t>1 05 03000 01 0000 110</t>
  </si>
  <si>
    <t>1 06 01020 04 0000 110</t>
  </si>
  <si>
    <t>1 06 06000 00 0000 110</t>
  </si>
  <si>
    <t>1 08 00000 00 0000 000</t>
  </si>
  <si>
    <t>1 11 01040 04 0000 120</t>
  </si>
  <si>
    <t xml:space="preserve">1 11 05034 04 0000 120  </t>
  </si>
  <si>
    <t>1 11 07014 04 0000 120</t>
  </si>
  <si>
    <t>1 12 01000 01 0000 120</t>
  </si>
  <si>
    <t>1 16 00000 00 0000 000</t>
  </si>
  <si>
    <t>ИТОГО  ДОХОДОВ</t>
  </si>
  <si>
    <t>1 17 00000 00 0000 000</t>
  </si>
  <si>
    <t>Прочие безвозмездные поступления в бюджеты городских округов</t>
  </si>
  <si>
    <t>1 14 00000 00 0000 000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</si>
  <si>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</si>
  <si>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1 11 09000 00 0000 120</t>
  </si>
  <si>
    <t>Налоговые и неналоговые доходы</t>
  </si>
  <si>
    <t xml:space="preserve">  Код </t>
  </si>
  <si>
    <t>Наименование дохода</t>
  </si>
  <si>
    <t>Сумма, тыс. рублей</t>
  </si>
  <si>
    <t>Налог на имущество физических лиц, взимаемый по ставкам, применяемым к объектам налогообложения, располо-женным в границах городских округов</t>
  </si>
  <si>
    <t>Доходы от перечисления части прибыли, остающейся после уплаты налогов и иных обязательных платежей муници-пальных унитарных  предприятий, созданных городскими округами</t>
  </si>
  <si>
    <t>Доходы от сдачи в аренду имущества, находящегося в оперативном управле-нии органов управления городских округов и созданных ими учреждений (за исключением имущества муници-пальных бюджетных и автономных учреждений)</t>
  </si>
  <si>
    <t>2015 год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</si>
  <si>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</si>
  <si>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</si>
  <si>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</si>
  <si>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</si>
  <si>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1 13 00000 00 0000 000</t>
  </si>
  <si>
    <t>Налог на доходы физических лиц*</t>
  </si>
  <si>
    <t>Государственная пошлина*</t>
  </si>
  <si>
    <t>Плата за негативное воздействие на окружающую среду*</t>
  </si>
  <si>
    <t>Доходы от оказания платных услуг (работ) и компенсации затрат государства*</t>
  </si>
  <si>
    <t>Доходы от продажи материальных и нематериальных активов*</t>
  </si>
  <si>
    <t>Штрафы, санкции, возмещение ущерба*</t>
  </si>
  <si>
    <t>Прочие неналоговые доходы*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</si>
  <si>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</si>
  <si>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</si>
  <si>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2 07 04050 04 0000 180</t>
  </si>
  <si>
    <t>Единый  налог  на  вмененный  доход  для  отдельных  видов деятельности*</t>
  </si>
  <si>
    <t>Единый сельскохозяйственный налог*</t>
  </si>
  <si>
    <t>Земельный налог*</t>
  </si>
  <si>
    <t xml:space="preserve">         * По видам и подвидам доходов, входящим в соответствующий группировочный код бюджетной классификации, зачисляемым в местный бюджет в соответствии с законодательством Российской Федерации</t>
  </si>
  <si>
    <t>1 03 02150 01 0000 110   1 03 02160 01 0000 110   1 03 02170 01 0000 110   1 03 02180 01 0000 110</t>
  </si>
  <si>
    <t xml:space="preserve"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субъектов Российской Федерации* </t>
  </si>
  <si>
    <t>2016 год</t>
  </si>
  <si>
    <t xml:space="preserve"> 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</si>
  <si>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</si>
  <si>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казённых)* </t>
  </si>
  <si>
    <t>ОБЪЁМ</t>
  </si>
  <si>
    <t>2 00 00000 00 0000 000</t>
  </si>
  <si>
    <t>Безвозмездные поступления</t>
  </si>
  <si>
    <t>2 02 00000 00 0000 000</t>
  </si>
  <si>
    <t>2 02 01000 00 0000 151</t>
  </si>
  <si>
    <t>2 02 03000 00 0000 151</t>
  </si>
  <si>
    <t xml:space="preserve">                                     ПРИЛОЖЕНИЕ № 4</t>
  </si>
  <si>
    <t xml:space="preserve">                                     к  решению городской Думы</t>
  </si>
  <si>
    <t xml:space="preserve">                                     Краснодара</t>
  </si>
  <si>
    <t>Безвозмездные поступления от других бюджетов бюджетной системы Рос-сийской Федерации</t>
  </si>
  <si>
    <t xml:space="preserve">Дотации бюджетам субъектов Российской Федерации и муници-пальных образований </t>
  </si>
  <si>
    <t>Субвенции бюджетам субъектов Российской Федерации и муници-пальных образований</t>
  </si>
  <si>
    <t>поступлений доходов в местный бюджет (бюджет муниципального образования город Краснодар) по кодам видов (подвидов) доходов и классификации операций сектора государственного управления, относящихся к доходам бюджетов, на 2015 и  2016 годы</t>
  </si>
  <si>
    <t xml:space="preserve">                                     от  17.12.2013 №  56 п.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</si>
</sst>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\+0.0;\-#,##0.0"/>
    <numFmt numFmtId="169" formatCode="\+#,##0.0;\-#,##0.0"/>
    <numFmt numFmtId="170" formatCode="0.0"/>
  </numFmts>
  <fonts count="14">
    <font>
      <sz val="10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4" fontId="7" fillId="0" borderId="2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/>
    </xf>
    <xf numFmtId="1" fontId="3" fillId="0" borderId="3" xfId="0" applyNumberFormat="1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justify" vertical="top" wrapText="1"/>
    </xf>
    <xf numFmtId="164" fontId="3" fillId="0" borderId="2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wrapText="1"/>
    </xf>
    <xf numFmtId="164" fontId="7" fillId="0" borderId="5" xfId="0" applyNumberFormat="1" applyFont="1" applyFill="1" applyBorder="1" applyAlignment="1">
      <alignment horizontal="justify" vertical="top" wrapText="1"/>
    </xf>
    <xf numFmtId="164" fontId="7" fillId="0" borderId="5" xfId="0" applyNumberFormat="1" applyFont="1" applyFill="1" applyBorder="1" applyAlignment="1">
      <alignment vertical="center"/>
    </xf>
    <xf numFmtId="164" fontId="7" fillId="0" borderId="6" xfId="0" applyNumberFormat="1" applyFont="1" applyFill="1" applyBorder="1" applyAlignment="1">
      <alignment vertical="center"/>
    </xf>
    <xf numFmtId="164" fontId="8" fillId="0" borderId="4" xfId="0" applyNumberFormat="1" applyFont="1" applyBorder="1" applyAlignment="1">
      <alignment horizontal="right" wrapText="1"/>
    </xf>
    <xf numFmtId="164" fontId="8" fillId="0" borderId="2" xfId="0" applyNumberFormat="1" applyFont="1" applyBorder="1" applyAlignment="1">
      <alignment horizontal="right" wrapText="1"/>
    </xf>
    <xf numFmtId="164" fontId="7" fillId="0" borderId="4" xfId="0" applyNumberFormat="1" applyFont="1" applyFill="1" applyBorder="1" applyAlignment="1">
      <alignment horizontal="right" wrapText="1"/>
    </xf>
    <xf numFmtId="164" fontId="7" fillId="0" borderId="7" xfId="0" applyNumberFormat="1" applyFont="1" applyFill="1" applyBorder="1" applyAlignment="1">
      <alignment horizontal="right" wrapText="1"/>
    </xf>
    <xf numFmtId="164" fontId="7" fillId="0" borderId="8" xfId="0" applyNumberFormat="1" applyFont="1" applyFill="1" applyBorder="1" applyAlignment="1">
      <alignment horizontal="right" wrapText="1"/>
    </xf>
    <xf numFmtId="0" fontId="7" fillId="0" borderId="9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justify" vertical="top" wrapText="1"/>
    </xf>
    <xf numFmtId="0" fontId="8" fillId="0" borderId="4" xfId="0" applyFont="1" applyBorder="1" applyAlignment="1">
      <alignment horizontal="justify" wrapText="1"/>
    </xf>
    <xf numFmtId="0" fontId="3" fillId="0" borderId="3" xfId="0" applyFont="1" applyBorder="1" applyAlignment="1">
      <alignment horizontal="center" vertical="top" wrapText="1"/>
    </xf>
    <xf numFmtId="1" fontId="7" fillId="0" borderId="3" xfId="0" applyNumberFormat="1" applyFont="1" applyFill="1" applyBorder="1" applyAlignment="1">
      <alignment horizontal="center" vertical="top"/>
    </xf>
    <xf numFmtId="164" fontId="7" fillId="0" borderId="4" xfId="0" applyNumberFormat="1" applyFont="1" applyFill="1" applyBorder="1" applyAlignment="1">
      <alignment horizontal="justify" vertical="top" wrapText="1"/>
    </xf>
    <xf numFmtId="1" fontId="7" fillId="0" borderId="10" xfId="0" applyNumberFormat="1" applyFont="1" applyFill="1" applyBorder="1" applyAlignment="1">
      <alignment horizontal="center" vertical="top"/>
    </xf>
    <xf numFmtId="164" fontId="7" fillId="0" borderId="7" xfId="0" applyNumberFormat="1" applyFont="1" applyFill="1" applyBorder="1" applyAlignment="1">
      <alignment horizontal="justify" wrapText="1"/>
    </xf>
    <xf numFmtId="0" fontId="0" fillId="0" borderId="0" xfId="0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11" xfId="0" applyFont="1" applyBorder="1" applyAlignment="1">
      <alignment horizontal="justify" wrapText="1"/>
    </xf>
    <xf numFmtId="0" fontId="6" fillId="0" borderId="0" xfId="0" applyFont="1" applyAlignment="1">
      <alignment horizontal="justify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1">
      <selection activeCell="H19" sqref="H19"/>
    </sheetView>
  </sheetViews>
  <sheetFormatPr defaultColWidth="9.00390625" defaultRowHeight="12.75"/>
  <cols>
    <col min="1" max="1" width="24.25390625" style="0" bestFit="1" customWidth="1"/>
    <col min="2" max="2" width="38.875" style="0" customWidth="1"/>
    <col min="3" max="3" width="13.25390625" style="3" customWidth="1"/>
    <col min="4" max="4" width="13.25390625" style="0" customWidth="1"/>
  </cols>
  <sheetData>
    <row r="1" spans="2:5" s="11" customFormat="1" ht="18.75">
      <c r="B1" s="45" t="s">
        <v>59</v>
      </c>
      <c r="C1" s="46"/>
      <c r="D1" s="46"/>
      <c r="E1" s="38"/>
    </row>
    <row r="2" spans="1:5" s="11" customFormat="1" ht="18.75">
      <c r="A2" s="40"/>
      <c r="B2" s="45" t="s">
        <v>60</v>
      </c>
      <c r="C2" s="46"/>
      <c r="D2" s="46"/>
      <c r="E2" s="39"/>
    </row>
    <row r="3" spans="2:5" s="11" customFormat="1" ht="18.75">
      <c r="B3" s="45" t="s">
        <v>61</v>
      </c>
      <c r="C3" s="46"/>
      <c r="D3" s="46"/>
      <c r="E3" s="38"/>
    </row>
    <row r="4" spans="2:4" s="11" customFormat="1" ht="18.75">
      <c r="B4" s="47" t="s">
        <v>66</v>
      </c>
      <c r="C4" s="46"/>
      <c r="D4" s="46"/>
    </row>
    <row r="5" spans="2:4" s="11" customFormat="1" ht="18.75">
      <c r="B5" s="12"/>
      <c r="C5" s="38"/>
      <c r="D5" s="38"/>
    </row>
    <row r="6" spans="2:4" s="11" customFormat="1" ht="18.75">
      <c r="B6" s="12"/>
      <c r="C6" s="38"/>
      <c r="D6" s="38"/>
    </row>
    <row r="7" spans="2:3" s="7" customFormat="1" ht="18.75">
      <c r="B7" s="8"/>
      <c r="C7" s="9"/>
    </row>
    <row r="8" spans="1:4" ht="18.75">
      <c r="A8" s="42" t="s">
        <v>53</v>
      </c>
      <c r="B8" s="43"/>
      <c r="C8" s="43"/>
      <c r="D8" s="44"/>
    </row>
    <row r="9" spans="1:4" ht="18.75" customHeight="1">
      <c r="A9" s="41" t="s">
        <v>65</v>
      </c>
      <c r="B9" s="41"/>
      <c r="C9" s="41"/>
      <c r="D9" s="41"/>
    </row>
    <row r="10" spans="1:9" ht="52.5" customHeight="1">
      <c r="A10" s="41"/>
      <c r="B10" s="41"/>
      <c r="C10" s="41"/>
      <c r="D10" s="41"/>
      <c r="G10" s="5"/>
      <c r="H10" s="5"/>
      <c r="I10" s="6"/>
    </row>
    <row r="11" spans="1:9" ht="18.75">
      <c r="A11" s="5"/>
      <c r="B11" s="5"/>
      <c r="C11" s="5"/>
      <c r="D11" s="5"/>
      <c r="G11" s="5"/>
      <c r="H11" s="5"/>
      <c r="I11" s="6"/>
    </row>
    <row r="12" spans="1:9" ht="18.75">
      <c r="A12" s="5"/>
      <c r="B12" s="5"/>
      <c r="C12" s="5"/>
      <c r="D12" s="5"/>
      <c r="G12" s="5"/>
      <c r="H12" s="5"/>
      <c r="I12" s="6"/>
    </row>
    <row r="13" spans="1:9" ht="18.75">
      <c r="A13" s="5"/>
      <c r="B13" s="5"/>
      <c r="C13" s="5"/>
      <c r="D13" s="5"/>
      <c r="G13" s="5"/>
      <c r="H13" s="5"/>
      <c r="I13" s="6"/>
    </row>
    <row r="14" spans="1:4" s="1" customFormat="1" ht="24" customHeight="1">
      <c r="A14" s="52" t="s">
        <v>21</v>
      </c>
      <c r="B14" s="52" t="s">
        <v>22</v>
      </c>
      <c r="C14" s="50" t="s">
        <v>23</v>
      </c>
      <c r="D14" s="51"/>
    </row>
    <row r="15" spans="1:4" s="1" customFormat="1" ht="23.25" customHeight="1">
      <c r="A15" s="53"/>
      <c r="B15" s="53"/>
      <c r="C15" s="4" t="s">
        <v>27</v>
      </c>
      <c r="D15" s="4" t="s">
        <v>49</v>
      </c>
    </row>
    <row r="16" spans="1:4" ht="15.75">
      <c r="A16" s="27" t="s">
        <v>0</v>
      </c>
      <c r="B16" s="19" t="s">
        <v>20</v>
      </c>
      <c r="C16" s="20">
        <f>SUM(C17:C37)</f>
        <v>12442698.4</v>
      </c>
      <c r="D16" s="21">
        <f>SUM(D17:D37)</f>
        <v>13137800.4</v>
      </c>
    </row>
    <row r="17" spans="1:4" ht="47.25">
      <c r="A17" s="28" t="s">
        <v>1</v>
      </c>
      <c r="B17" s="16" t="s">
        <v>2</v>
      </c>
      <c r="C17" s="18">
        <v>1179331</v>
      </c>
      <c r="D17" s="17">
        <v>1324280</v>
      </c>
    </row>
    <row r="18" spans="1:4" ht="15.75">
      <c r="A18" s="28" t="s">
        <v>3</v>
      </c>
      <c r="B18" s="16" t="s">
        <v>33</v>
      </c>
      <c r="C18" s="18">
        <v>6109138</v>
      </c>
      <c r="D18" s="17">
        <v>6455013</v>
      </c>
    </row>
    <row r="19" spans="1:4" ht="94.5">
      <c r="A19" s="28" t="s">
        <v>47</v>
      </c>
      <c r="B19" s="16" t="s">
        <v>48</v>
      </c>
      <c r="C19" s="18">
        <v>78630.4</v>
      </c>
      <c r="D19" s="17">
        <v>86493.4</v>
      </c>
    </row>
    <row r="20" spans="1:4" ht="33.75" customHeight="1">
      <c r="A20" s="28" t="s">
        <v>4</v>
      </c>
      <c r="B20" s="16" t="s">
        <v>43</v>
      </c>
      <c r="C20" s="18">
        <v>1123925</v>
      </c>
      <c r="D20" s="17">
        <v>1176701</v>
      </c>
    </row>
    <row r="21" spans="1:4" ht="31.5">
      <c r="A21" s="28" t="s">
        <v>5</v>
      </c>
      <c r="B21" s="16" t="s">
        <v>44</v>
      </c>
      <c r="C21" s="18">
        <v>49731</v>
      </c>
      <c r="D21" s="17">
        <v>51616</v>
      </c>
    </row>
    <row r="22" spans="1:4" ht="63">
      <c r="A22" s="28" t="s">
        <v>40</v>
      </c>
      <c r="B22" s="16" t="s">
        <v>41</v>
      </c>
      <c r="C22" s="18">
        <v>3175</v>
      </c>
      <c r="D22" s="17">
        <v>3259</v>
      </c>
    </row>
    <row r="23" spans="1:4" ht="65.25" customHeight="1">
      <c r="A23" s="28" t="s">
        <v>6</v>
      </c>
      <c r="B23" s="16" t="s">
        <v>24</v>
      </c>
      <c r="C23" s="18">
        <v>163562</v>
      </c>
      <c r="D23" s="17">
        <v>167814</v>
      </c>
    </row>
    <row r="24" spans="1:4" ht="15.75">
      <c r="A24" s="28" t="s">
        <v>7</v>
      </c>
      <c r="B24" s="16" t="s">
        <v>45</v>
      </c>
      <c r="C24" s="18">
        <v>1707928</v>
      </c>
      <c r="D24" s="17">
        <v>1777168</v>
      </c>
    </row>
    <row r="25" spans="1:4" ht="15.75">
      <c r="A25" s="28" t="s">
        <v>8</v>
      </c>
      <c r="B25" s="16" t="s">
        <v>34</v>
      </c>
      <c r="C25" s="18">
        <v>190464</v>
      </c>
      <c r="D25" s="17">
        <v>207666</v>
      </c>
    </row>
    <row r="26" spans="1:4" ht="82.5" customHeight="1">
      <c r="A26" s="28" t="s">
        <v>9</v>
      </c>
      <c r="B26" s="16" t="s">
        <v>18</v>
      </c>
      <c r="C26" s="18">
        <v>170</v>
      </c>
      <c r="D26" s="17">
        <v>180</v>
      </c>
    </row>
    <row r="27" spans="1:4" ht="129" customHeight="1">
      <c r="A27" s="29" t="s">
        <v>28</v>
      </c>
      <c r="B27" s="16" t="s">
        <v>29</v>
      </c>
      <c r="C27" s="22">
        <v>899670</v>
      </c>
      <c r="D27" s="23">
        <v>887629</v>
      </c>
    </row>
    <row r="28" spans="1:4" ht="109.5" customHeight="1">
      <c r="A28" s="30" t="s">
        <v>30</v>
      </c>
      <c r="B28" s="16" t="s">
        <v>31</v>
      </c>
      <c r="C28" s="22">
        <v>18183</v>
      </c>
      <c r="D28" s="23">
        <v>33099</v>
      </c>
    </row>
    <row r="29" spans="1:4" ht="189" customHeight="1">
      <c r="A29" s="31" t="s">
        <v>50</v>
      </c>
      <c r="B29" s="16" t="s">
        <v>51</v>
      </c>
      <c r="C29" s="22">
        <v>12000</v>
      </c>
      <c r="D29" s="23">
        <v>14000</v>
      </c>
    </row>
    <row r="30" spans="1:4" ht="111.75" customHeight="1">
      <c r="A30" s="30" t="s">
        <v>10</v>
      </c>
      <c r="B30" s="32" t="s">
        <v>26</v>
      </c>
      <c r="C30" s="22">
        <v>166997</v>
      </c>
      <c r="D30" s="23">
        <v>145997</v>
      </c>
    </row>
    <row r="31" spans="1:4" ht="94.5">
      <c r="A31" s="28" t="s">
        <v>11</v>
      </c>
      <c r="B31" s="16" t="s">
        <v>25</v>
      </c>
      <c r="C31" s="18">
        <v>6300</v>
      </c>
      <c r="D31" s="17">
        <v>6350</v>
      </c>
    </row>
    <row r="32" spans="1:4" ht="141.75">
      <c r="A32" s="28" t="s">
        <v>19</v>
      </c>
      <c r="B32" s="16" t="s">
        <v>52</v>
      </c>
      <c r="C32" s="18">
        <v>67059</v>
      </c>
      <c r="D32" s="17">
        <v>70412</v>
      </c>
    </row>
    <row r="33" spans="1:4" ht="31.5">
      <c r="A33" s="28" t="s">
        <v>12</v>
      </c>
      <c r="B33" s="16" t="s">
        <v>35</v>
      </c>
      <c r="C33" s="18">
        <v>80747</v>
      </c>
      <c r="D33" s="17">
        <v>118799</v>
      </c>
    </row>
    <row r="34" spans="1:4" ht="49.5" customHeight="1">
      <c r="A34" s="28" t="s">
        <v>32</v>
      </c>
      <c r="B34" s="16" t="s">
        <v>36</v>
      </c>
      <c r="C34" s="18">
        <v>25297</v>
      </c>
      <c r="D34" s="17">
        <v>27188</v>
      </c>
    </row>
    <row r="35" spans="1:4" ht="31.5">
      <c r="A35" s="33" t="s">
        <v>17</v>
      </c>
      <c r="B35" s="16" t="s">
        <v>37</v>
      </c>
      <c r="C35" s="18">
        <v>180000</v>
      </c>
      <c r="D35" s="17">
        <v>170000</v>
      </c>
    </row>
    <row r="36" spans="1:4" ht="19.5" customHeight="1">
      <c r="A36" s="28" t="s">
        <v>13</v>
      </c>
      <c r="B36" s="16" t="s">
        <v>38</v>
      </c>
      <c r="C36" s="18">
        <v>329351</v>
      </c>
      <c r="D36" s="17">
        <v>362774</v>
      </c>
    </row>
    <row r="37" spans="1:4" ht="15.75">
      <c r="A37" s="28" t="s">
        <v>15</v>
      </c>
      <c r="B37" s="16" t="s">
        <v>39</v>
      </c>
      <c r="C37" s="18">
        <v>51040</v>
      </c>
      <c r="D37" s="17">
        <v>51362</v>
      </c>
    </row>
    <row r="38" spans="1:4" s="14" customFormat="1" ht="15.75">
      <c r="A38" s="34" t="s">
        <v>54</v>
      </c>
      <c r="B38" s="35" t="s">
        <v>55</v>
      </c>
      <c r="C38" s="24">
        <f>C39+C42</f>
        <v>6549503.3</v>
      </c>
      <c r="D38" s="13">
        <f>D39+D42</f>
        <v>7037353.9</v>
      </c>
    </row>
    <row r="39" spans="1:4" s="14" customFormat="1" ht="47.25">
      <c r="A39" s="15" t="s">
        <v>56</v>
      </c>
      <c r="B39" s="16" t="s">
        <v>62</v>
      </c>
      <c r="C39" s="18">
        <f>C40+C41</f>
        <v>6509703.3</v>
      </c>
      <c r="D39" s="17">
        <f>D40+D41</f>
        <v>6997353.9</v>
      </c>
    </row>
    <row r="40" spans="1:4" s="14" customFormat="1" ht="47.25">
      <c r="A40" s="15" t="s">
        <v>57</v>
      </c>
      <c r="B40" s="16" t="s">
        <v>63</v>
      </c>
      <c r="C40" s="18">
        <v>52301</v>
      </c>
      <c r="D40" s="17">
        <v>51685.7</v>
      </c>
    </row>
    <row r="41" spans="1:4" s="14" customFormat="1" ht="47.25">
      <c r="A41" s="15" t="s">
        <v>58</v>
      </c>
      <c r="B41" s="16" t="s">
        <v>64</v>
      </c>
      <c r="C41" s="18">
        <v>6457402.3</v>
      </c>
      <c r="D41" s="17">
        <v>6945668.2</v>
      </c>
    </row>
    <row r="42" spans="1:4" ht="31.5">
      <c r="A42" s="28" t="s">
        <v>42</v>
      </c>
      <c r="B42" s="16" t="s">
        <v>16</v>
      </c>
      <c r="C42" s="18">
        <v>39800</v>
      </c>
      <c r="D42" s="17">
        <v>40000</v>
      </c>
    </row>
    <row r="43" spans="1:4" ht="19.5" customHeight="1">
      <c r="A43" s="36"/>
      <c r="B43" s="37" t="s">
        <v>14</v>
      </c>
      <c r="C43" s="25">
        <f>C16+C38</f>
        <v>18992201.7</v>
      </c>
      <c r="D43" s="26">
        <f>D16+D38</f>
        <v>20175154.3</v>
      </c>
    </row>
    <row r="44" spans="1:4" ht="12.75">
      <c r="A44" s="48" t="s">
        <v>46</v>
      </c>
      <c r="B44" s="48"/>
      <c r="C44" s="48"/>
      <c r="D44" s="48"/>
    </row>
    <row r="45" spans="1:4" ht="12.75">
      <c r="A45" s="49"/>
      <c r="B45" s="49"/>
      <c r="C45" s="49"/>
      <c r="D45" s="49"/>
    </row>
    <row r="46" spans="1:4" ht="12.75">
      <c r="A46" s="49"/>
      <c r="B46" s="49"/>
      <c r="C46" s="49"/>
      <c r="D46" s="49"/>
    </row>
    <row r="47" spans="1:4" ht="12.75">
      <c r="A47" s="49"/>
      <c r="B47" s="49"/>
      <c r="C47" s="49"/>
      <c r="D47" s="49"/>
    </row>
    <row r="48" spans="1:4" ht="12.75">
      <c r="A48" s="49"/>
      <c r="B48" s="49"/>
      <c r="C48" s="49"/>
      <c r="D48" s="49"/>
    </row>
    <row r="49" spans="1:4" ht="12.75">
      <c r="A49" s="49"/>
      <c r="B49" s="49"/>
      <c r="C49" s="49"/>
      <c r="D49" s="49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</sheetData>
  <mergeCells count="10">
    <mergeCell ref="A44:D49"/>
    <mergeCell ref="C14:D14"/>
    <mergeCell ref="A14:A15"/>
    <mergeCell ref="B14:B15"/>
    <mergeCell ref="A9:D10"/>
    <mergeCell ref="A8:D8"/>
    <mergeCell ref="B1:D1"/>
    <mergeCell ref="B3:D3"/>
    <mergeCell ref="B2:D2"/>
    <mergeCell ref="B4:D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VNazar</dc:creator>
  <cp:keywords/>
  <dc:description/>
  <cp:lastModifiedBy>vlebedeva</cp:lastModifiedBy>
  <cp:lastPrinted>2013-12-19T07:03:06Z</cp:lastPrinted>
  <dcterms:created xsi:type="dcterms:W3CDTF">2006-10-30T05:50:15Z</dcterms:created>
  <dcterms:modified xsi:type="dcterms:W3CDTF">2013-12-19T07:03:09Z</dcterms:modified>
  <cp:category/>
  <cp:version/>
  <cp:contentType/>
  <cp:contentStatus/>
</cp:coreProperties>
</file>