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<sst xmlns="http://schemas.openxmlformats.org/spreadsheetml/2006/main" count="78" uniqueCount="77">
  <si>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</si>
  <si>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</si>
  <si>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</si>
  <si>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</si>
  <si>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</si>
  <si>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</si>
  <si>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</si>
  <si>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</si>
  <si>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</si>
  <si>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</si>
  <si>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</si>
  <si>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</si>
  <si>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>1 11 07014 04 0000 120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</si>
  <si>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</si>
  <si>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</si>
  <si>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</si>
  <si>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</si>
  <si>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</si>
  <si>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</si>
  <si>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</si>
  <si>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</si>
  <si>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</si>
  <si>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1 06 04000 02 0000 110</t>
  </si>
  <si>
    <t>Транспортный налог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</si>
  <si>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</si>
  <si>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</si>
  <si>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</si>
  <si>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2 02 00000 00 0000 000</t>
  </si>
  <si>
    <t>Безвозмездные поступления от других бюджетов бюджетной системы Российской Федерации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</si>
  <si>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</si>
  <si>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</si>
  <si>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</si>
  <si>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</si>
  <si>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</si>
  <si>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</si>
  <si>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</si>
  <si>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</si>
  <si>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</si>
  <si>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2 02 03000 00 0000 151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</si>
  <si>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</si>
  <si>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ИСПОЛНЕНИЕ</t>
  </si>
  <si>
    <t>тыс. рублей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</si>
  <si>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</si>
  <si>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</si>
  <si>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</si>
  <si>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1 09 00000 00 0000 000</t>
  </si>
  <si>
    <t>1 11 05024 04 0000 120</t>
  </si>
  <si>
    <t>2 02 02000 00 0000 151</t>
  </si>
  <si>
    <t>I. ДОХОДЫ</t>
  </si>
  <si>
    <t>1 05 02000 00 0000 110</t>
  </si>
  <si>
    <t>1 05 03000 00 0000 110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</si>
  <si>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</si>
  <si>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</si>
  <si>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</si>
  <si>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</si>
  <si>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</si>
  <si>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</si>
  <si>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2 19 04000 04 0000 151</t>
  </si>
  <si>
    <t xml:space="preserve">                                       ПРИЛОЖЕНИЕ № 1</t>
  </si>
  <si>
    <t>Утверждено на 2011 год</t>
  </si>
  <si>
    <t>Единый  налог  на  вменённый  доход  для  отдельных  видов деятельности</t>
  </si>
  <si>
    <t>Задолженность и перерасчёты по отменённым налогам, сборам и иным обязательным платежам</t>
  </si>
  <si>
    <t xml:space="preserve">                                       к  постановлению администрации</t>
  </si>
  <si>
    <t xml:space="preserve">                                       муниципального образования </t>
  </si>
  <si>
    <t xml:space="preserve">                                       город Краснодар</t>
  </si>
  <si>
    <t>по доходам местного бюджета (бюджета муниципального образования город Краснодар) за первое полугодие 2011 года</t>
  </si>
  <si>
    <t>Исполнено за первое полугодие 2011 года</t>
  </si>
  <si>
    <t>2 02 04000 00 0000 100</t>
  </si>
  <si>
    <t>Иные межбюджетные трансферты</t>
  </si>
  <si>
    <t>1 11 03040 04 0000 120</t>
  </si>
  <si>
    <t xml:space="preserve">Проценты, полученные от предоставления бюджетных кредитов внутри страны за счет средств бюджетов городских округов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</si>
  <si>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</si>
  <si>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</si>
  <si>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 xml:space="preserve">1 11 05034 04 0000 120 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</si>
  <si>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</si>
  <si>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-</t>
  </si>
  <si>
    <t xml:space="preserve">                                       от  21.07.2011  №  5274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</si>
</sst>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0.0%"/>
    <numFmt numFmtId="172" formatCode="#,##0.0.\-"/>
    <numFmt numFmtId="173" formatCode="#,##0.0;\-"/>
    <numFmt numFmtId="174" formatCode="\+#,##0.0;\-#,##0.0;\-"/>
  </numFmts>
  <fonts count="2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2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top"/>
    </xf>
    <xf numFmtId="1" fontId="14" fillId="0" borderId="2" xfId="0" applyNumberFormat="1" applyFont="1" applyFill="1" applyBorder="1" applyAlignment="1">
      <alignment horizontal="center" vertical="top" wrapText="1"/>
    </xf>
    <xf numFmtId="1" fontId="15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3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2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horizontal="right" wrapText="1"/>
    </xf>
    <xf numFmtId="0" fontId="17" fillId="0" borderId="4" xfId="0" applyFont="1" applyBorder="1" applyAlignment="1">
      <alignment vertical="top" wrapText="1"/>
    </xf>
    <xf numFmtId="0" fontId="17" fillId="0" borderId="4" xfId="0" applyFont="1" applyBorder="1" applyAlignment="1">
      <alignment horizontal="justify" wrapText="1"/>
    </xf>
    <xf numFmtId="164" fontId="14" fillId="0" borderId="4" xfId="0" applyNumberFormat="1" applyFont="1" applyBorder="1" applyAlignment="1">
      <alignment horizontal="right" wrapText="1"/>
    </xf>
    <xf numFmtId="0" fontId="18" fillId="0" borderId="4" xfId="0" applyFont="1" applyBorder="1" applyAlignment="1">
      <alignment vertical="top" wrapText="1"/>
    </xf>
    <xf numFmtId="1" fontId="15" fillId="0" borderId="4" xfId="0" applyNumberFormat="1" applyFont="1" applyFill="1" applyBorder="1" applyAlignment="1">
      <alignment vertical="top"/>
    </xf>
    <xf numFmtId="164" fontId="15" fillId="0" borderId="4" xfId="0" applyNumberFormat="1" applyFont="1" applyFill="1" applyBorder="1" applyAlignment="1">
      <alignment horizontal="justify" vertical="top" wrapText="1"/>
    </xf>
    <xf numFmtId="164" fontId="15" fillId="0" borderId="4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1" fontId="2" fillId="0" borderId="4" xfId="0" applyNumberFormat="1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vertical="top" wrapText="1"/>
    </xf>
    <xf numFmtId="2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justify" vertical="top" wrapText="1"/>
    </xf>
    <xf numFmtId="0" fontId="15" fillId="0" borderId="4" xfId="0" applyNumberFormat="1" applyFont="1" applyFill="1" applyBorder="1" applyAlignment="1">
      <alignment wrapText="1"/>
    </xf>
    <xf numFmtId="164" fontId="15" fillId="0" borderId="4" xfId="0" applyNumberFormat="1" applyFont="1" applyFill="1" applyBorder="1" applyAlignment="1">
      <alignment horizontal="left" wrapText="1"/>
    </xf>
    <xf numFmtId="164" fontId="15" fillId="0" borderId="4" xfId="0" applyNumberFormat="1" applyFont="1" applyFill="1" applyBorder="1" applyAlignment="1">
      <alignment/>
    </xf>
    <xf numFmtId="164" fontId="15" fillId="0" borderId="3" xfId="0" applyNumberFormat="1" applyFont="1" applyFill="1" applyBorder="1" applyAlignment="1">
      <alignment horizontal="justify" wrapText="1"/>
    </xf>
    <xf numFmtId="164" fontId="15" fillId="0" borderId="3" xfId="0" applyNumberFormat="1" applyFont="1" applyFill="1" applyBorder="1" applyAlignment="1">
      <alignment horizontal="right" wrapText="1"/>
    </xf>
    <xf numFmtId="170" fontId="2" fillId="0" borderId="4" xfId="0" applyNumberFormat="1" applyFont="1" applyFill="1" applyBorder="1" applyAlignment="1">
      <alignment horizontal="right" wrapText="1"/>
    </xf>
    <xf numFmtId="174" fontId="2" fillId="0" borderId="4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workbookViewId="0" topLeftCell="A1">
      <selection activeCell="B5" sqref="B5:D5"/>
    </sheetView>
  </sheetViews>
  <sheetFormatPr defaultColWidth="9.00390625" defaultRowHeight="12.75"/>
  <cols>
    <col min="1" max="1" width="28.375" style="0" customWidth="1"/>
    <col min="2" max="2" width="51.25390625" style="0" customWidth="1"/>
    <col min="3" max="3" width="16.625" style="3" customWidth="1"/>
    <col min="4" max="4" width="16.125" style="3" customWidth="1"/>
  </cols>
  <sheetData>
    <row r="1" spans="2:4" s="6" customFormat="1" ht="23.25">
      <c r="B1" s="58" t="s">
        <v>58</v>
      </c>
      <c r="C1" s="59"/>
      <c r="D1" s="59"/>
    </row>
    <row r="2" spans="2:4" s="6" customFormat="1" ht="23.25">
      <c r="B2" s="58" t="s">
        <v>62</v>
      </c>
      <c r="C2" s="59"/>
      <c r="D2" s="59"/>
    </row>
    <row r="3" spans="2:4" s="6" customFormat="1" ht="23.25">
      <c r="B3" s="58" t="s">
        <v>63</v>
      </c>
      <c r="C3" s="59"/>
      <c r="D3" s="59"/>
    </row>
    <row r="4" spans="2:4" s="6" customFormat="1" ht="23.25">
      <c r="B4" s="58" t="s">
        <v>64</v>
      </c>
      <c r="C4" s="59"/>
      <c r="D4" s="59"/>
    </row>
    <row r="5" spans="2:4" s="6" customFormat="1" ht="23.25">
      <c r="B5" s="58" t="s">
        <v>76</v>
      </c>
      <c r="C5" s="59"/>
      <c r="D5" s="59"/>
    </row>
    <row r="6" s="6" customFormat="1" ht="23.25"/>
    <row r="7" s="6" customFormat="1" ht="23.25"/>
    <row r="8" spans="2:4" s="5" customFormat="1" ht="23.25">
      <c r="B8" s="8"/>
      <c r="C8" s="6"/>
      <c r="D8" s="6"/>
    </row>
    <row r="9" spans="2:4" s="5" customFormat="1" ht="23.25">
      <c r="B9" s="8"/>
      <c r="C9" s="6"/>
      <c r="D9" s="6"/>
    </row>
    <row r="10" spans="2:4" s="5" customFormat="1" ht="23.25">
      <c r="B10" s="8"/>
      <c r="C10" s="6"/>
      <c r="D10" s="6"/>
    </row>
    <row r="11" spans="1:4" ht="22.5">
      <c r="A11" s="63" t="s">
        <v>40</v>
      </c>
      <c r="B11" s="63"/>
      <c r="C11" s="63"/>
      <c r="D11" s="63"/>
    </row>
    <row r="12" spans="1:4" ht="48.75" customHeight="1">
      <c r="A12" s="62" t="s">
        <v>65</v>
      </c>
      <c r="B12" s="62"/>
      <c r="C12" s="62"/>
      <c r="D12" s="62"/>
    </row>
    <row r="13" spans="1:4" ht="22.5">
      <c r="A13" s="9"/>
      <c r="B13" s="9"/>
      <c r="C13" s="9"/>
      <c r="D13" s="9"/>
    </row>
    <row r="14" spans="1:4" ht="22.5">
      <c r="A14" s="9"/>
      <c r="B14" s="9"/>
      <c r="C14" s="24"/>
      <c r="D14" s="24"/>
    </row>
    <row r="15" spans="1:4" ht="31.5" customHeight="1">
      <c r="A15" s="2"/>
      <c r="B15" s="2"/>
      <c r="C15" s="4"/>
      <c r="D15" s="7" t="s">
        <v>41</v>
      </c>
    </row>
    <row r="16" spans="1:4" s="16" customFormat="1" ht="84.75" customHeight="1">
      <c r="A16" s="13" t="s">
        <v>36</v>
      </c>
      <c r="B16" s="13" t="s">
        <v>37</v>
      </c>
      <c r="C16" s="14" t="s">
        <v>59</v>
      </c>
      <c r="D16" s="15" t="s">
        <v>66</v>
      </c>
    </row>
    <row r="17" spans="1:4" s="12" customFormat="1" ht="20.25">
      <c r="A17" s="10">
        <v>1</v>
      </c>
      <c r="B17" s="10">
        <v>2</v>
      </c>
      <c r="C17" s="11">
        <v>3</v>
      </c>
      <c r="D17" s="11">
        <v>4</v>
      </c>
    </row>
    <row r="18" spans="1:4" s="32" customFormat="1" ht="17.25" customHeight="1">
      <c r="A18" s="29"/>
      <c r="B18" s="30" t="s">
        <v>48</v>
      </c>
      <c r="C18" s="31"/>
      <c r="D18" s="31"/>
    </row>
    <row r="19" spans="1:4" s="34" customFormat="1" ht="23.25" customHeight="1">
      <c r="A19" s="51" t="s">
        <v>0</v>
      </c>
      <c r="B19" s="52" t="s">
        <v>35</v>
      </c>
      <c r="C19" s="53">
        <f>SUM(C20:C41)</f>
        <v>11961340</v>
      </c>
      <c r="D19" s="53">
        <f>SUM(D20:D41)</f>
        <v>4786342.999999998</v>
      </c>
    </row>
    <row r="20" spans="1:4" s="34" customFormat="1" ht="39" customHeight="1">
      <c r="A20" s="35" t="s">
        <v>1</v>
      </c>
      <c r="B20" s="36" t="s">
        <v>2</v>
      </c>
      <c r="C20" s="37">
        <v>834092</v>
      </c>
      <c r="D20" s="37">
        <v>438206.6</v>
      </c>
    </row>
    <row r="21" spans="1:4" s="34" customFormat="1" ht="18.75">
      <c r="A21" s="35" t="s">
        <v>3</v>
      </c>
      <c r="B21" s="36" t="s">
        <v>4</v>
      </c>
      <c r="C21" s="37">
        <v>5004139</v>
      </c>
      <c r="D21" s="37">
        <v>2088521.4</v>
      </c>
    </row>
    <row r="22" spans="1:4" s="34" customFormat="1" ht="37.5">
      <c r="A22" s="35" t="s">
        <v>49</v>
      </c>
      <c r="B22" s="36" t="s">
        <v>60</v>
      </c>
      <c r="C22" s="37">
        <v>841859</v>
      </c>
      <c r="D22" s="37">
        <v>424022.4</v>
      </c>
    </row>
    <row r="23" spans="1:4" s="34" customFormat="1" ht="18.75">
      <c r="A23" s="35" t="s">
        <v>50</v>
      </c>
      <c r="B23" s="36" t="s">
        <v>5</v>
      </c>
      <c r="C23" s="37">
        <v>19132</v>
      </c>
      <c r="D23" s="37">
        <v>21245.2</v>
      </c>
    </row>
    <row r="24" spans="1:4" s="34" customFormat="1" ht="74.25" customHeight="1">
      <c r="A24" s="35" t="s">
        <v>6</v>
      </c>
      <c r="B24" s="36" t="s">
        <v>51</v>
      </c>
      <c r="C24" s="37">
        <v>10315</v>
      </c>
      <c r="D24" s="37">
        <v>13133.6</v>
      </c>
    </row>
    <row r="25" spans="1:4" s="34" customFormat="1" ht="18.75">
      <c r="A25" s="35" t="s">
        <v>22</v>
      </c>
      <c r="B25" s="36" t="s">
        <v>23</v>
      </c>
      <c r="C25" s="37">
        <v>792621</v>
      </c>
      <c r="D25" s="37">
        <v>615035.7</v>
      </c>
    </row>
    <row r="26" spans="1:4" s="34" customFormat="1" ht="18.75">
      <c r="A26" s="35" t="s">
        <v>7</v>
      </c>
      <c r="B26" s="36" t="s">
        <v>8</v>
      </c>
      <c r="C26" s="37">
        <v>309993</v>
      </c>
      <c r="D26" s="37">
        <v>192578.8</v>
      </c>
    </row>
    <row r="27" spans="1:4" s="34" customFormat="1" ht="18.75">
      <c r="A27" s="35" t="s">
        <v>9</v>
      </c>
      <c r="B27" s="36" t="s">
        <v>34</v>
      </c>
      <c r="C27" s="37">
        <v>345911</v>
      </c>
      <c r="D27" s="37">
        <v>170136.9</v>
      </c>
    </row>
    <row r="28" spans="1:4" s="34" customFormat="1" ht="56.25">
      <c r="A28" s="35" t="s">
        <v>45</v>
      </c>
      <c r="B28" s="36" t="s">
        <v>61</v>
      </c>
      <c r="C28" s="56">
        <v>500</v>
      </c>
      <c r="D28" s="37">
        <v>1059.2</v>
      </c>
    </row>
    <row r="29" spans="1:4" s="34" customFormat="1" ht="93.75">
      <c r="A29" s="35" t="s">
        <v>10</v>
      </c>
      <c r="B29" s="36" t="s">
        <v>31</v>
      </c>
      <c r="C29" s="37">
        <v>20</v>
      </c>
      <c r="D29" s="56">
        <v>169</v>
      </c>
    </row>
    <row r="30" spans="1:4" s="34" customFormat="1" ht="55.5" customHeight="1">
      <c r="A30" s="35" t="s">
        <v>69</v>
      </c>
      <c r="B30" s="36" t="s">
        <v>70</v>
      </c>
      <c r="C30" s="57" t="s">
        <v>75</v>
      </c>
      <c r="D30" s="56">
        <v>7.5</v>
      </c>
    </row>
    <row r="31" spans="1:4" s="34" customFormat="1" ht="113.25" customHeight="1">
      <c r="A31" s="38" t="s">
        <v>11</v>
      </c>
      <c r="B31" s="39" t="s">
        <v>32</v>
      </c>
      <c r="C31" s="40">
        <v>824091</v>
      </c>
      <c r="D31" s="40">
        <v>288264.2</v>
      </c>
    </row>
    <row r="32" spans="1:4" s="34" customFormat="1" ht="131.25">
      <c r="A32" s="38" t="s">
        <v>46</v>
      </c>
      <c r="B32" s="39" t="s">
        <v>52</v>
      </c>
      <c r="C32" s="40">
        <v>34060</v>
      </c>
      <c r="D32" s="40">
        <v>1036.1</v>
      </c>
    </row>
    <row r="33" spans="1:4" s="34" customFormat="1" ht="126.75" customHeight="1">
      <c r="A33" s="35" t="s">
        <v>71</v>
      </c>
      <c r="B33" s="36" t="s">
        <v>72</v>
      </c>
      <c r="C33" s="57" t="s">
        <v>75</v>
      </c>
      <c r="D33" s="37">
        <v>1686.1</v>
      </c>
    </row>
    <row r="34" spans="1:4" s="34" customFormat="1" ht="114.75" customHeight="1">
      <c r="A34" s="35" t="s">
        <v>73</v>
      </c>
      <c r="B34" s="36" t="s">
        <v>74</v>
      </c>
      <c r="C34" s="37">
        <v>196273</v>
      </c>
      <c r="D34" s="37">
        <v>125180.8</v>
      </c>
    </row>
    <row r="35" spans="1:4" s="34" customFormat="1" ht="91.5" customHeight="1">
      <c r="A35" s="35" t="s">
        <v>12</v>
      </c>
      <c r="B35" s="36" t="s">
        <v>53</v>
      </c>
      <c r="C35" s="37">
        <v>3500</v>
      </c>
      <c r="D35" s="37">
        <v>3838.7</v>
      </c>
    </row>
    <row r="36" spans="1:4" s="34" customFormat="1" ht="150" customHeight="1">
      <c r="A36" s="35" t="s">
        <v>33</v>
      </c>
      <c r="B36" s="36" t="s">
        <v>54</v>
      </c>
      <c r="C36" s="37">
        <v>50496</v>
      </c>
      <c r="D36" s="37">
        <v>26899.3</v>
      </c>
    </row>
    <row r="37" spans="1:4" s="34" customFormat="1" ht="37.5">
      <c r="A37" s="35" t="s">
        <v>13</v>
      </c>
      <c r="B37" s="36" t="s">
        <v>14</v>
      </c>
      <c r="C37" s="37">
        <v>56198</v>
      </c>
      <c r="D37" s="37">
        <v>26377.1</v>
      </c>
    </row>
    <row r="38" spans="1:4" s="34" customFormat="1" ht="75">
      <c r="A38" s="35" t="s">
        <v>26</v>
      </c>
      <c r="B38" s="36" t="s">
        <v>39</v>
      </c>
      <c r="C38" s="37">
        <v>23670</v>
      </c>
      <c r="D38" s="37">
        <v>39115.1</v>
      </c>
    </row>
    <row r="39" spans="1:4" s="34" customFormat="1" ht="37.5">
      <c r="A39" s="41" t="s">
        <v>29</v>
      </c>
      <c r="B39" s="36" t="s">
        <v>30</v>
      </c>
      <c r="C39" s="37">
        <v>2341866</v>
      </c>
      <c r="D39" s="37">
        <v>187524.2</v>
      </c>
    </row>
    <row r="40" spans="1:4" s="34" customFormat="1" ht="18.75">
      <c r="A40" s="35" t="s">
        <v>15</v>
      </c>
      <c r="B40" s="36" t="s">
        <v>16</v>
      </c>
      <c r="C40" s="37">
        <v>247462</v>
      </c>
      <c r="D40" s="37">
        <v>99793.3</v>
      </c>
    </row>
    <row r="41" spans="1:4" s="34" customFormat="1" ht="18.75">
      <c r="A41" s="35" t="s">
        <v>20</v>
      </c>
      <c r="B41" s="36" t="s">
        <v>21</v>
      </c>
      <c r="C41" s="37">
        <v>25142</v>
      </c>
      <c r="D41" s="37">
        <v>22511.8</v>
      </c>
    </row>
    <row r="42" spans="1:4" s="45" customFormat="1" ht="18.75">
      <c r="A42" s="42" t="s">
        <v>17</v>
      </c>
      <c r="B42" s="43" t="s">
        <v>24</v>
      </c>
      <c r="C42" s="44">
        <f>C48+C43+C49</f>
        <v>2867376.6</v>
      </c>
      <c r="D42" s="44">
        <f>D48+D43+D49</f>
        <v>1066248.9</v>
      </c>
    </row>
    <row r="43" spans="1:4" s="45" customFormat="1" ht="56.25">
      <c r="A43" s="46" t="s">
        <v>27</v>
      </c>
      <c r="B43" s="47" t="s">
        <v>28</v>
      </c>
      <c r="C43" s="37">
        <f>C44+C45+C46+C47</f>
        <v>2851868.9</v>
      </c>
      <c r="D43" s="37">
        <f>D44+D45+D46+D47</f>
        <v>1074872.5</v>
      </c>
    </row>
    <row r="44" spans="1:4" s="45" customFormat="1" ht="38.25" customHeight="1">
      <c r="A44" s="46" t="s">
        <v>43</v>
      </c>
      <c r="B44" s="47" t="s">
        <v>44</v>
      </c>
      <c r="C44" s="37">
        <v>50776.8</v>
      </c>
      <c r="D44" s="37">
        <v>25370.8</v>
      </c>
    </row>
    <row r="45" spans="1:4" s="45" customFormat="1" ht="56.25">
      <c r="A45" s="48" t="s">
        <v>47</v>
      </c>
      <c r="B45" s="47" t="s">
        <v>55</v>
      </c>
      <c r="C45" s="37">
        <v>855368.2</v>
      </c>
      <c r="D45" s="37">
        <v>127283</v>
      </c>
    </row>
    <row r="46" spans="1:4" s="45" customFormat="1" ht="40.5" customHeight="1">
      <c r="A46" s="46" t="s">
        <v>38</v>
      </c>
      <c r="B46" s="47" t="s">
        <v>56</v>
      </c>
      <c r="C46" s="37">
        <v>1938473.9</v>
      </c>
      <c r="D46" s="37">
        <v>914968.7</v>
      </c>
    </row>
    <row r="47" spans="1:4" s="45" customFormat="1" ht="21.75" customHeight="1">
      <c r="A47" s="46" t="s">
        <v>67</v>
      </c>
      <c r="B47" s="47" t="s">
        <v>68</v>
      </c>
      <c r="C47" s="37">
        <v>7250</v>
      </c>
      <c r="D47" s="37">
        <v>7250</v>
      </c>
    </row>
    <row r="48" spans="1:4" s="34" customFormat="1" ht="37.5">
      <c r="A48" s="35" t="s">
        <v>18</v>
      </c>
      <c r="B48" s="36" t="s">
        <v>25</v>
      </c>
      <c r="C48" s="37">
        <v>36000</v>
      </c>
      <c r="D48" s="37">
        <v>11868.7</v>
      </c>
    </row>
    <row r="49" spans="1:4" s="34" customFormat="1" ht="75">
      <c r="A49" s="49" t="s">
        <v>57</v>
      </c>
      <c r="B49" s="50" t="s">
        <v>42</v>
      </c>
      <c r="C49" s="37">
        <v>-20492.3</v>
      </c>
      <c r="D49" s="37">
        <v>-20492.3</v>
      </c>
    </row>
    <row r="50" spans="1:4" s="34" customFormat="1" ht="19.5" customHeight="1">
      <c r="A50" s="33"/>
      <c r="B50" s="54" t="s">
        <v>19</v>
      </c>
      <c r="C50" s="55">
        <f>C19+C42</f>
        <v>14828716.6</v>
      </c>
      <c r="D50" s="55">
        <f>D19+D42</f>
        <v>5852591.8999999985</v>
      </c>
    </row>
    <row r="51" spans="1:2" ht="19.5" customHeight="1">
      <c r="A51" s="1"/>
      <c r="B51" s="1"/>
    </row>
    <row r="52" spans="1:2" ht="21" customHeight="1">
      <c r="A52" s="1"/>
      <c r="B52" s="1"/>
    </row>
    <row r="53" spans="1:5" s="19" customFormat="1" ht="23.25">
      <c r="A53" s="17"/>
      <c r="B53" s="17"/>
      <c r="C53" s="25"/>
      <c r="D53" s="26"/>
      <c r="E53" s="18"/>
    </row>
    <row r="54" spans="1:5" s="19" customFormat="1" ht="23.25">
      <c r="A54" s="17"/>
      <c r="B54" s="17"/>
      <c r="C54" s="25"/>
      <c r="D54" s="27"/>
      <c r="E54" s="20"/>
    </row>
    <row r="55" spans="1:4" s="19" customFormat="1" ht="23.25">
      <c r="A55" s="17"/>
      <c r="B55" s="17"/>
      <c r="C55" s="28"/>
      <c r="D55" s="26"/>
    </row>
    <row r="56" spans="1:5" s="19" customFormat="1" ht="23.25">
      <c r="A56" s="60"/>
      <c r="B56" s="61"/>
      <c r="C56" s="61"/>
      <c r="D56" s="26"/>
      <c r="E56" s="21"/>
    </row>
    <row r="57" spans="1:6" ht="23.25">
      <c r="A57" s="17"/>
      <c r="B57" s="17"/>
      <c r="C57" s="26"/>
      <c r="E57" s="22"/>
      <c r="F57" s="23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</sheetData>
  <mergeCells count="8">
    <mergeCell ref="B1:D1"/>
    <mergeCell ref="A56:C56"/>
    <mergeCell ref="A12:D12"/>
    <mergeCell ref="A11:D11"/>
    <mergeCell ref="B2:D2"/>
    <mergeCell ref="B3:D3"/>
    <mergeCell ref="B4:D4"/>
    <mergeCell ref="B5:D5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Цаплев</cp:lastModifiedBy>
  <cp:lastPrinted>2011-07-22T12:20:36Z</cp:lastPrinted>
  <dcterms:created xsi:type="dcterms:W3CDTF">2006-10-30T05:50:15Z</dcterms:created>
  <dcterms:modified xsi:type="dcterms:W3CDTF">2011-07-22T12:26:13Z</dcterms:modified>
  <cp:category/>
  <cp:version/>
  <cp:contentType/>
  <cp:contentStatus/>
</cp:coreProperties>
</file>