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2011" sheetId="1" r:id="rId1"/>
  </sheets>
  <definedNames>
    <definedName name="_xlnm._FilterDatabase" localSheetId="0" hidden="1">'2011'!$A$16:$B$42</definedName>
  </definedNames>
  <calcPr fullCalcOnLoad="1"/>
</workbook>
</file>

<file path=xl/sharedStrings.xml><?xml version="1.0" encoding="utf-8"?>
<sst xmlns="http://schemas.openxmlformats.org/spreadsheetml/2006/main" count="71" uniqueCount="69">
  <si>
    <t>Код</t>
  </si>
  <si>
    <t xml:space="preserve">Наименование дохода </t>
  </si>
  <si>
    <t>2 02 00000 00 0000 000</t>
  </si>
  <si>
    <t>Безвозмездные поступления от других бюджетов бюджетной системы Российской Федерации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</si>
  <si>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</si>
  <si>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</si>
  <si>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2 02 03024 04 0000 151</t>
  </si>
  <si>
    <t>2 02 03027 04 0000 151</t>
  </si>
  <si>
    <t>2 02 03029 04 0000 151</t>
  </si>
  <si>
    <t>2 02 03021 04 0000 151</t>
  </si>
  <si>
    <t>2 02 03055 04 0000 151</t>
  </si>
  <si>
    <t>2 02 01000 00 0000 151</t>
  </si>
  <si>
    <t>Дотации бюджетам субъектов Российской Федерации и муниципальных образований</t>
  </si>
  <si>
    <t>2 02 03999 04 0000 151</t>
  </si>
  <si>
    <t>2 02 01001 04 0000 151</t>
  </si>
  <si>
    <t>Дотации бюджетам городских округов на выравнивание бюджетной обеспеченности</t>
  </si>
  <si>
    <t>Прочие   субвенции   бюджетам   городских округов</t>
  </si>
  <si>
    <t>Субвенции бюджетам городских округов на содержание ребёнка в семье опекуна и приёмной семье, а также вознаграждение, причитающееся приёмному родителю</t>
  </si>
  <si>
    <t xml:space="preserve">Субвенции бюджетам городских округов на выполнение передаваемых полномочий субъектов Российской Федерации 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</si>
  <si>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</si>
  <si>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сёстрам скорой медицинской помощи</t>
  </si>
  <si>
    <t>Сумма,                     тыс.рублей</t>
  </si>
  <si>
    <t>Субвенции бюджетам городских округов на компен-сацию части  родительской платы за содержание ре-бёнка в муниципальных образовательных учреждениях, реализующих основную общеобразовательную про-грамму дошкольного образования</t>
  </si>
  <si>
    <t xml:space="preserve">Безвозмездные поступления из краевого бюджета в 2011 году </t>
  </si>
  <si>
    <t xml:space="preserve">                                    «ПРИЛОЖЕНИЕ № 4</t>
  </si>
  <si>
    <t>0 02 03002 04 0000 151</t>
  </si>
  <si>
    <t xml:space="preserve">Субвенции бюджетам городских округов на осуществление полномочий по подготовке проведения статистических переписей 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</si>
  <si>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</si>
  <si>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</si>
  <si>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2 02 02999 04 0000 151</t>
  </si>
  <si>
    <t xml:space="preserve">Прочие субсидии бюджетам городских округов </t>
  </si>
  <si>
    <t>2 02 03026 04 0000 151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</si>
  <si>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</si>
  <si>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                                    к решению городской Думы</t>
  </si>
  <si>
    <t xml:space="preserve">                                    Краснодара</t>
  </si>
  <si>
    <t xml:space="preserve">                                    от 25.11.2010   № 4 п.1</t>
  </si>
  <si>
    <t xml:space="preserve">2 02 02116 04 0000 151 </t>
  </si>
  <si>
    <t>Субсидии бюджетам городских округов на капитальный ремонт и ремонт автомобильных дорог общего пользования административных центров субъектов Российской Федерации</t>
  </si>
  <si>
    <t xml:space="preserve">2 02 02137 04 0000 151 </t>
  </si>
  <si>
    <t>2 02 04000 00 0000 151</t>
  </si>
  <si>
    <t>Иные межбюджетные трансферты</t>
  </si>
  <si>
    <t>2 02 04999 04 0000 151</t>
  </si>
  <si>
    <t>Прочие межбюджетные трансферты, передаваемые бюджетам городских округов</t>
  </si>
  <si>
    <t>2 02 03046 04 0000 151</t>
  </si>
  <si>
    <t xml:space="preserve">Субвенции бюджетам городских округов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2005-2011 годах на срок до 8 лет </t>
  </si>
  <si>
    <t>2 02 02009 04 0000 151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</si>
  <si>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</si>
  <si>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2 02 02088 04 0000 151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</si>
  <si>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счёт средств, поступивших от государственной корпорации Фонд содействия реформированию жилищно-коммунального хозяйства</t>
  </si>
  <si>
    <t>2 02 02088 04 0001 151</t>
  </si>
  <si>
    <t>Субсидии бюджетам городских округов на обеспечение мероприятий по капитальному ремонту многоквартирных домов за счёт средств, поступивших от государственной корпорации Фонд содействия реформированию жилищно-коммунального хозяйства</t>
  </si>
  <si>
    <t>2 02 02088 04 0002 151</t>
  </si>
  <si>
    <t>Субсидии бюджетам городских округов на обеспечение мероприятий по переселению граждан из аварийного жилищного фонда за счёт средств, поступивших от государственной корпорации Фонд содействия реформированию жилищно-коммунального хозяйства</t>
  </si>
  <si>
    <t>2 02 02089 04 0000 151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</si>
  <si>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счёт средств бюджетов</t>
  </si>
  <si>
    <t>2 02 02089 04 0001 151</t>
  </si>
  <si>
    <t>2 02 02089 04 0002 151</t>
  </si>
  <si>
    <t>Субсидии бюджетам городских округов на обеспечение мероприятий по переселению граждан из аварийного жилищного фонда за счёт средств бюджетов</t>
  </si>
  <si>
    <t>2 02 03077 04 0000 151</t>
  </si>
  <si>
    <t>Субвенции бюджетам городских округов  на приобретение жилья гражданами, уволенными с военной службы (службы),  и приравненными к ним лицами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</si>
  <si>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</si>
  <si>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</si>
  <si>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Субсидии бюджетам городских округов на обеспечение мероприятий по капитальному ремонту много-квартирных домов за счёт средств бюджетов</t>
  </si>
  <si>
    <t>Субсидии бюджетам городских округов на капитальный ремонт и ремонт дворовых территорий многоквартирных домов, проездов к дворовым территориям многоквартирных домов администра-тивных центров субъектов Российской Федерации и  административных центров муниципальных районов Московской и Ленинградской областей</t>
  </si>
  <si>
    <t xml:space="preserve">2 02 02051 04 0000 151 </t>
  </si>
  <si>
    <t>»</t>
  </si>
  <si>
    <t xml:space="preserve">Субсидии бюджетам городских округов на реализацию федеральных целевых программ </t>
  </si>
  <si>
    <t xml:space="preserve">                                    ПРИЛОЖЕНИЕ № 2</t>
  </si>
  <si>
    <r>
      <t xml:space="preserve">                                    от </t>
    </r>
    <r>
      <rPr>
        <u val="single"/>
        <sz val="14"/>
        <rFont val="Times New Roman"/>
        <family val="1"/>
      </rPr>
      <t xml:space="preserve">  29.12.2011  </t>
    </r>
    <r>
      <rPr>
        <sz val="14"/>
        <rFont val="Times New Roman"/>
        <family val="1"/>
      </rPr>
      <t xml:space="preserve"> № </t>
    </r>
    <r>
      <rPr>
        <u val="single"/>
        <sz val="14"/>
        <rFont val="Times New Roman"/>
        <family val="1"/>
      </rPr>
      <t xml:space="preserve">  23 п. 1  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</si>
</sst>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"/>
    <numFmt numFmtId="169" formatCode="\+#,##0.0;\-#,##0.0"/>
    <numFmt numFmtId="170" formatCode="[$€-2]\ ###,000_);[Red]\([$€-2]\ ###,000\)"/>
    <numFmt numFmtId="171" formatCode="#,##0.0;\-#,##0.0;\-"/>
    <numFmt numFmtId="172" formatCode="\+#,##0.0;\-#,##0.0;\-"/>
  </numFmts>
  <fonts count="1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8"/>
      <name val="Tahoma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2"/>
      <name val="Arial Cyr"/>
      <family val="0"/>
    </font>
    <font>
      <u val="single"/>
      <sz val="14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8" fillId="0" borderId="0" xfId="0" applyFont="1" applyAlignment="1">
      <alignment/>
    </xf>
    <xf numFmtId="164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168" fontId="4" fillId="0" borderId="0" xfId="0" applyNumberFormat="1" applyFont="1" applyFill="1" applyBorder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justify" wrapText="1"/>
    </xf>
    <xf numFmtId="0" fontId="6" fillId="0" borderId="2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vertical="top" wrapText="1"/>
    </xf>
    <xf numFmtId="164" fontId="4" fillId="0" borderId="3" xfId="0" applyNumberFormat="1" applyFont="1" applyFill="1" applyBorder="1" applyAlignment="1">
      <alignment horizontal="justify" vertical="top" wrapText="1"/>
    </xf>
    <xf numFmtId="164" fontId="6" fillId="0" borderId="3" xfId="0" applyNumberFormat="1" applyFont="1" applyFill="1" applyBorder="1" applyAlignment="1">
      <alignment horizontal="justify" vertical="top" wrapText="1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horizontal="justify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justify" wrapText="1"/>
    </xf>
    <xf numFmtId="0" fontId="6" fillId="0" borderId="3" xfId="0" applyFont="1" applyFill="1" applyBorder="1" applyAlignment="1">
      <alignment horizontal="justify" wrapText="1"/>
    </xf>
    <xf numFmtId="0" fontId="4" fillId="0" borderId="2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justify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NumberFormat="1" applyFont="1" applyFill="1" applyBorder="1" applyAlignment="1">
      <alignment horizontal="justify" wrapText="1"/>
    </xf>
    <xf numFmtId="0" fontId="4" fillId="0" borderId="2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justify" wrapText="1"/>
    </xf>
    <xf numFmtId="0" fontId="12" fillId="0" borderId="2" xfId="0" applyFont="1" applyFill="1" applyBorder="1" applyAlignment="1">
      <alignment vertical="top" wrapText="1"/>
    </xf>
    <xf numFmtId="0" fontId="14" fillId="0" borderId="0" xfId="0" applyFont="1" applyFill="1" applyAlignment="1">
      <alignment/>
    </xf>
    <xf numFmtId="0" fontId="4" fillId="0" borderId="2" xfId="0" applyFont="1" applyFill="1" applyBorder="1" applyAlignment="1">
      <alignment vertical="top"/>
    </xf>
    <xf numFmtId="0" fontId="15" fillId="0" borderId="0" xfId="0" applyFont="1" applyFill="1" applyAlignment="1">
      <alignment/>
    </xf>
    <xf numFmtId="164" fontId="13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6" fillId="0" borderId="3" xfId="0" applyFont="1" applyFill="1" applyBorder="1" applyAlignment="1">
      <alignment/>
    </xf>
    <xf numFmtId="164" fontId="13" fillId="0" borderId="0" xfId="0" applyNumberFormat="1" applyFont="1" applyFill="1" applyBorder="1" applyAlignment="1">
      <alignment horizontal="right"/>
    </xf>
    <xf numFmtId="0" fontId="4" fillId="0" borderId="2" xfId="0" applyFont="1" applyBorder="1" applyAlignment="1">
      <alignment/>
    </xf>
    <xf numFmtId="164" fontId="6" fillId="0" borderId="8" xfId="0" applyNumberFormat="1" applyFont="1" applyFill="1" applyBorder="1" applyAlignment="1">
      <alignment horizontal="right"/>
    </xf>
    <xf numFmtId="164" fontId="6" fillId="0" borderId="9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/>
    </xf>
    <xf numFmtId="164" fontId="6" fillId="0" borderId="9" xfId="0" applyNumberFormat="1" applyFont="1" applyFill="1" applyBorder="1" applyAlignment="1">
      <alignment horizontal="right" wrapText="1"/>
    </xf>
    <xf numFmtId="164" fontId="4" fillId="0" borderId="9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center"/>
    </xf>
    <xf numFmtId="0" fontId="0" fillId="0" borderId="0" xfId="0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zoomScale="75" zoomScaleNormal="75" workbookViewId="0" topLeftCell="A1">
      <selection activeCell="B5" sqref="B5"/>
    </sheetView>
  </sheetViews>
  <sheetFormatPr defaultColWidth="9.00390625" defaultRowHeight="12.75"/>
  <cols>
    <col min="1" max="1" width="23.75390625" style="5" customWidth="1"/>
    <col min="2" max="2" width="53.875" style="5" customWidth="1"/>
    <col min="3" max="3" width="14.875" style="2" customWidth="1"/>
    <col min="4" max="4" width="2.625" style="1" customWidth="1"/>
    <col min="5" max="5" width="9.125" style="1" customWidth="1"/>
    <col min="6" max="6" width="24.125" style="1" customWidth="1"/>
    <col min="7" max="16384" width="9.125" style="1" customWidth="1"/>
  </cols>
  <sheetData>
    <row r="1" spans="1:3" s="10" customFormat="1" ht="18.75">
      <c r="A1" s="3"/>
      <c r="B1" s="7" t="s">
        <v>67</v>
      </c>
      <c r="C1" s="7"/>
    </row>
    <row r="2" spans="1:3" s="10" customFormat="1" ht="18.75">
      <c r="A2" s="3"/>
      <c r="B2" s="7" t="s">
        <v>33</v>
      </c>
      <c r="C2" s="7"/>
    </row>
    <row r="3" spans="1:3" s="10" customFormat="1" ht="18.75">
      <c r="A3" s="3"/>
      <c r="B3" s="7" t="s">
        <v>34</v>
      </c>
      <c r="C3" s="7"/>
    </row>
    <row r="4" spans="1:3" s="10" customFormat="1" ht="18.75">
      <c r="A4" s="3"/>
      <c r="B4" s="7" t="s">
        <v>68</v>
      </c>
      <c r="C4" s="7"/>
    </row>
    <row r="5" spans="1:3" s="10" customFormat="1" ht="18.75">
      <c r="A5" s="3"/>
      <c r="B5" s="7"/>
      <c r="C5" s="7"/>
    </row>
    <row r="6" spans="1:3" s="10" customFormat="1" ht="18.75">
      <c r="A6" s="3"/>
      <c r="B6" s="7" t="s">
        <v>24</v>
      </c>
      <c r="C6" s="7"/>
    </row>
    <row r="7" spans="1:3" s="10" customFormat="1" ht="18.75">
      <c r="A7" s="3"/>
      <c r="B7" s="7" t="s">
        <v>33</v>
      </c>
      <c r="C7" s="7"/>
    </row>
    <row r="8" spans="1:3" s="10" customFormat="1" ht="18.75">
      <c r="A8" s="3"/>
      <c r="B8" s="7" t="s">
        <v>34</v>
      </c>
      <c r="C8" s="7"/>
    </row>
    <row r="9" spans="1:3" s="10" customFormat="1" ht="18.75">
      <c r="A9" s="3"/>
      <c r="B9" s="7" t="s">
        <v>35</v>
      </c>
      <c r="C9" s="7"/>
    </row>
    <row r="10" spans="1:3" s="10" customFormat="1" ht="18.75">
      <c r="A10" s="3"/>
      <c r="B10" s="7"/>
      <c r="C10" s="7"/>
    </row>
    <row r="11" spans="1:3" s="10" customFormat="1" ht="18.75">
      <c r="A11" s="3"/>
      <c r="B11" s="7"/>
      <c r="C11" s="7"/>
    </row>
    <row r="12" spans="1:3" s="10" customFormat="1" ht="18.75">
      <c r="A12" s="60" t="s">
        <v>23</v>
      </c>
      <c r="B12" s="61"/>
      <c r="C12" s="61"/>
    </row>
    <row r="13" spans="1:3" s="10" customFormat="1" ht="18.75">
      <c r="A13" s="61"/>
      <c r="B13" s="61"/>
      <c r="C13" s="61"/>
    </row>
    <row r="14" spans="1:3" ht="18.75">
      <c r="A14" s="4"/>
      <c r="B14" s="9"/>
      <c r="C14" s="9"/>
    </row>
    <row r="15" spans="1:2" ht="18.75">
      <c r="A15" s="4"/>
      <c r="B15" s="4"/>
    </row>
    <row r="16" spans="1:3" s="6" customFormat="1" ht="31.5">
      <c r="A16" s="18" t="s">
        <v>0</v>
      </c>
      <c r="B16" s="18" t="s">
        <v>1</v>
      </c>
      <c r="C16" s="16" t="s">
        <v>21</v>
      </c>
    </row>
    <row r="17" spans="1:3" ht="31.5">
      <c r="A17" s="22" t="s">
        <v>2</v>
      </c>
      <c r="B17" s="23" t="s">
        <v>3</v>
      </c>
      <c r="C17" s="53">
        <f>C18+C20+C32+C43</f>
        <v>6871825.7</v>
      </c>
    </row>
    <row r="18" spans="1:3" ht="31.5">
      <c r="A18" s="24" t="s">
        <v>11</v>
      </c>
      <c r="B18" s="25" t="s">
        <v>12</v>
      </c>
      <c r="C18" s="54">
        <f>C19</f>
        <v>50776.8</v>
      </c>
    </row>
    <row r="19" spans="1:3" ht="31.5">
      <c r="A19" s="26" t="s">
        <v>14</v>
      </c>
      <c r="B19" s="27" t="s">
        <v>15</v>
      </c>
      <c r="C19" s="55">
        <v>50776.8</v>
      </c>
    </row>
    <row r="20" spans="1:10" ht="48" customHeight="1">
      <c r="A20" s="24" t="s">
        <v>27</v>
      </c>
      <c r="B20" s="28" t="s">
        <v>28</v>
      </c>
      <c r="C20" s="54">
        <f>C21+C22+C23+C26+C29+C30+C31</f>
        <v>4707169.5</v>
      </c>
      <c r="D20" s="17"/>
      <c r="E20" s="11"/>
      <c r="F20" s="12"/>
      <c r="G20" s="11"/>
      <c r="H20" s="11"/>
      <c r="I20" s="11"/>
      <c r="J20" s="12"/>
    </row>
    <row r="21" spans="1:14" s="42" customFormat="1" ht="63">
      <c r="A21" s="41" t="s">
        <v>45</v>
      </c>
      <c r="B21" s="27" t="s">
        <v>46</v>
      </c>
      <c r="C21" s="56">
        <v>3600</v>
      </c>
      <c r="D21" s="51"/>
      <c r="E21" s="45"/>
      <c r="F21" s="45"/>
      <c r="G21" s="46"/>
      <c r="H21" s="46"/>
      <c r="I21" s="46"/>
      <c r="J21" s="46"/>
      <c r="K21" s="46"/>
      <c r="L21" s="46"/>
      <c r="M21" s="46"/>
      <c r="N21" s="46"/>
    </row>
    <row r="22" spans="1:14" s="42" customFormat="1" ht="31.5">
      <c r="A22" s="52" t="s">
        <v>64</v>
      </c>
      <c r="B22" s="30" t="s">
        <v>66</v>
      </c>
      <c r="C22" s="55">
        <v>49612.7</v>
      </c>
      <c r="D22" s="51"/>
      <c r="E22" s="45"/>
      <c r="F22" s="45"/>
      <c r="G22" s="46"/>
      <c r="H22" s="46"/>
      <c r="I22" s="46"/>
      <c r="J22" s="46"/>
      <c r="K22" s="46"/>
      <c r="L22" s="46"/>
      <c r="M22" s="46"/>
      <c r="N22" s="46"/>
    </row>
    <row r="23" spans="1:14" s="44" customFormat="1" ht="111" customHeight="1">
      <c r="A23" s="43" t="s">
        <v>47</v>
      </c>
      <c r="B23" s="35" t="s">
        <v>48</v>
      </c>
      <c r="C23" s="55">
        <f>C24+C25</f>
        <v>341583.9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s="44" customFormat="1" ht="80.25" customHeight="1">
      <c r="A24" s="43" t="s">
        <v>49</v>
      </c>
      <c r="B24" s="35" t="s">
        <v>50</v>
      </c>
      <c r="C24" s="55">
        <v>90650.9</v>
      </c>
      <c r="D24" s="47"/>
      <c r="E24" s="47"/>
      <c r="F24" s="11"/>
      <c r="G24" s="48"/>
      <c r="H24" s="48"/>
      <c r="I24" s="48"/>
      <c r="J24" s="48"/>
      <c r="K24" s="48"/>
      <c r="L24" s="48"/>
      <c r="M24" s="48"/>
      <c r="N24" s="48"/>
    </row>
    <row r="25" spans="1:14" s="44" customFormat="1" ht="79.5" customHeight="1">
      <c r="A25" s="43" t="s">
        <v>51</v>
      </c>
      <c r="B25" s="35" t="s">
        <v>52</v>
      </c>
      <c r="C25" s="55">
        <v>250933</v>
      </c>
      <c r="D25" s="47"/>
      <c r="E25" s="47"/>
      <c r="F25" s="11"/>
      <c r="G25" s="48"/>
      <c r="H25" s="48"/>
      <c r="I25" s="48"/>
      <c r="J25" s="48"/>
      <c r="K25" s="48"/>
      <c r="L25" s="48"/>
      <c r="M25" s="48"/>
      <c r="N25" s="48"/>
    </row>
    <row r="26" spans="1:14" s="44" customFormat="1" ht="65.25" customHeight="1">
      <c r="A26" s="43" t="s">
        <v>53</v>
      </c>
      <c r="B26" s="35" t="s">
        <v>54</v>
      </c>
      <c r="C26" s="55">
        <f>C27+C28</f>
        <v>204610.5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s="42" customFormat="1" ht="47.25" customHeight="1">
      <c r="A27" s="43" t="s">
        <v>55</v>
      </c>
      <c r="B27" s="35" t="s">
        <v>62</v>
      </c>
      <c r="C27" s="56">
        <v>21124.4</v>
      </c>
      <c r="D27" s="51"/>
      <c r="E27" s="45"/>
      <c r="F27" s="11"/>
      <c r="G27" s="46"/>
      <c r="H27" s="46"/>
      <c r="I27" s="46"/>
      <c r="J27" s="46"/>
      <c r="K27" s="46"/>
      <c r="L27" s="46"/>
      <c r="M27" s="46"/>
      <c r="N27" s="46"/>
    </row>
    <row r="28" spans="1:14" s="42" customFormat="1" ht="48" customHeight="1">
      <c r="A28" s="43" t="s">
        <v>56</v>
      </c>
      <c r="B28" s="35" t="s">
        <v>57</v>
      </c>
      <c r="C28" s="56">
        <v>183486.1</v>
      </c>
      <c r="D28" s="51"/>
      <c r="E28" s="45"/>
      <c r="F28" s="11"/>
      <c r="G28" s="46"/>
      <c r="H28" s="46"/>
      <c r="I28" s="46"/>
      <c r="J28" s="46"/>
      <c r="K28" s="46"/>
      <c r="L28" s="46"/>
      <c r="M28" s="46"/>
      <c r="N28" s="46"/>
    </row>
    <row r="29" spans="1:14" ht="63">
      <c r="A29" s="29" t="s">
        <v>36</v>
      </c>
      <c r="B29" s="30" t="s">
        <v>37</v>
      </c>
      <c r="C29" s="55">
        <v>183790</v>
      </c>
      <c r="D29" s="17"/>
      <c r="E29" s="11"/>
      <c r="F29" s="12"/>
      <c r="G29" s="11"/>
      <c r="H29" s="11"/>
      <c r="I29" s="11"/>
      <c r="J29" s="12"/>
      <c r="K29" s="49"/>
      <c r="L29" s="49"/>
      <c r="M29" s="49"/>
      <c r="N29" s="49"/>
    </row>
    <row r="30" spans="1:10" ht="111.75" customHeight="1">
      <c r="A30" s="29" t="s">
        <v>38</v>
      </c>
      <c r="B30" s="30" t="s">
        <v>63</v>
      </c>
      <c r="C30" s="55">
        <v>367587</v>
      </c>
      <c r="D30" s="17"/>
      <c r="E30" s="11"/>
      <c r="F30" s="12"/>
      <c r="G30" s="11"/>
      <c r="H30" s="11"/>
      <c r="I30" s="11"/>
      <c r="J30" s="12"/>
    </row>
    <row r="31" spans="1:4" s="13" customFormat="1" ht="19.5" customHeight="1">
      <c r="A31" s="31" t="s">
        <v>29</v>
      </c>
      <c r="B31" s="32" t="s">
        <v>30</v>
      </c>
      <c r="C31" s="56">
        <v>3556385.4</v>
      </c>
      <c r="D31" s="11"/>
    </row>
    <row r="32" spans="1:3" ht="31.5">
      <c r="A32" s="19" t="s">
        <v>4</v>
      </c>
      <c r="B32" s="33" t="s">
        <v>5</v>
      </c>
      <c r="C32" s="57">
        <f>C33+C34+C35+C36+C37+C38+C39+C40+C42+C41</f>
        <v>2025742.5000000002</v>
      </c>
    </row>
    <row r="33" spans="1:3" ht="47.25">
      <c r="A33" s="20" t="s">
        <v>25</v>
      </c>
      <c r="B33" s="32" t="s">
        <v>26</v>
      </c>
      <c r="C33" s="58">
        <v>8435.3</v>
      </c>
    </row>
    <row r="34" spans="1:3" ht="47.25">
      <c r="A34" s="34" t="s">
        <v>9</v>
      </c>
      <c r="B34" s="32" t="s">
        <v>19</v>
      </c>
      <c r="C34" s="55">
        <v>47349.1</v>
      </c>
    </row>
    <row r="35" spans="1:3" ht="47.25">
      <c r="A35" s="20" t="s">
        <v>6</v>
      </c>
      <c r="B35" s="35" t="s">
        <v>18</v>
      </c>
      <c r="C35" s="56">
        <v>1659104.6</v>
      </c>
    </row>
    <row r="36" spans="1:14" s="14" customFormat="1" ht="81" customHeight="1">
      <c r="A36" s="36" t="s">
        <v>31</v>
      </c>
      <c r="B36" s="30" t="s">
        <v>32</v>
      </c>
      <c r="C36" s="56">
        <v>30145.5</v>
      </c>
      <c r="D36" s="15"/>
      <c r="E36" s="15"/>
      <c r="G36" s="2"/>
      <c r="H36" s="2"/>
      <c r="I36" s="2"/>
      <c r="J36" s="2"/>
      <c r="K36" s="2"/>
      <c r="L36" s="2"/>
      <c r="M36" s="2"/>
      <c r="N36" s="2"/>
    </row>
    <row r="37" spans="1:3" ht="48" customHeight="1">
      <c r="A37" s="20" t="s">
        <v>7</v>
      </c>
      <c r="B37" s="37" t="s">
        <v>17</v>
      </c>
      <c r="C37" s="56">
        <v>104102.6</v>
      </c>
    </row>
    <row r="38" spans="1:3" ht="79.5" customHeight="1">
      <c r="A38" s="20" t="s">
        <v>8</v>
      </c>
      <c r="B38" s="35" t="s">
        <v>22</v>
      </c>
      <c r="C38" s="55">
        <v>57827.6</v>
      </c>
    </row>
    <row r="39" spans="1:3" ht="144.75" customHeight="1">
      <c r="A39" s="20" t="s">
        <v>43</v>
      </c>
      <c r="B39" s="35" t="s">
        <v>44</v>
      </c>
      <c r="C39" s="55">
        <v>151</v>
      </c>
    </row>
    <row r="40" spans="1:3" ht="64.5" customHeight="1">
      <c r="A40" s="20" t="s">
        <v>10</v>
      </c>
      <c r="B40" s="35" t="s">
        <v>20</v>
      </c>
      <c r="C40" s="55">
        <v>52789.1</v>
      </c>
    </row>
    <row r="41" spans="1:3" ht="48.75" customHeight="1">
      <c r="A41" s="20" t="s">
        <v>58</v>
      </c>
      <c r="B41" s="35" t="s">
        <v>59</v>
      </c>
      <c r="C41" s="55">
        <v>64320</v>
      </c>
    </row>
    <row r="42" spans="1:3" ht="18.75" customHeight="1">
      <c r="A42" s="38" t="s">
        <v>13</v>
      </c>
      <c r="B42" s="21" t="s">
        <v>16</v>
      </c>
      <c r="C42" s="55">
        <v>1517.7</v>
      </c>
    </row>
    <row r="43" spans="1:3" ht="17.25" customHeight="1">
      <c r="A43" s="19" t="s">
        <v>39</v>
      </c>
      <c r="B43" s="50" t="s">
        <v>40</v>
      </c>
      <c r="C43" s="54">
        <f>C44+C45</f>
        <v>88136.9</v>
      </c>
    </row>
    <row r="44" spans="1:3" ht="45.75" customHeight="1">
      <c r="A44" s="20" t="s">
        <v>60</v>
      </c>
      <c r="B44" s="32" t="s">
        <v>61</v>
      </c>
      <c r="C44" s="55">
        <v>885</v>
      </c>
    </row>
    <row r="45" spans="1:4" ht="31.5">
      <c r="A45" s="39" t="s">
        <v>41</v>
      </c>
      <c r="B45" s="40" t="s">
        <v>42</v>
      </c>
      <c r="C45" s="59">
        <v>87251.9</v>
      </c>
      <c r="D45" s="8" t="s">
        <v>65</v>
      </c>
    </row>
  </sheetData>
  <autoFilter ref="A16:B42"/>
  <mergeCells count="1">
    <mergeCell ref="A12:C13"/>
  </mergeCells>
  <printOptions/>
  <pageMargins left="1.1811023622047245" right="0.1968503937007874" top="0.7874015748031497" bottom="0.5905511811023623" header="0.5118110236220472" footer="0.5118110236220472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Gunagaev</dc:creator>
  <cp:keywords/>
  <dc:description/>
  <cp:lastModifiedBy>Цаплев</cp:lastModifiedBy>
  <cp:lastPrinted>2012-01-11T16:00:44Z</cp:lastPrinted>
  <dcterms:created xsi:type="dcterms:W3CDTF">2007-10-16T12:00:36Z</dcterms:created>
  <dcterms:modified xsi:type="dcterms:W3CDTF">2012-01-13T07:49:50Z</dcterms:modified>
  <cp:category/>
  <cp:version/>
  <cp:contentType/>
  <cp:contentStatus/>
</cp:coreProperties>
</file>