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<sst xmlns="http://schemas.openxmlformats.org/spreadsheetml/2006/main" count="134" uniqueCount="132">
  <si>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</si>
  <si>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</si>
  <si>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</si>
  <si>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</si>
  <si>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</si>
  <si>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</si>
  <si>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</si>
  <si>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</si>
  <si>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</si>
  <si>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</si>
  <si>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</si>
  <si>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</si>
  <si>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</si>
  <si>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</si>
  <si>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</si>
  <si>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</si>
  <si>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</si>
  <si>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</si>
  <si>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</si>
  <si>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</si>
  <si>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</si>
  <si>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</si>
  <si>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</si>
  <si>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</si>
  <si>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</si>
  <si>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</si>
  <si>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</si>
  <si>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</si>
  <si>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</si>
  <si>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</si>
  <si>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</si>
  <si>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</si>
  <si>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</si>
  <si>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</si>
  <si>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</si>
  <si>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</si>
  <si>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</si>
  <si>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</si>
  <si>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</si>
  <si>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</si>
  <si>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</si>
  <si>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</si>
  <si>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</si>
  <si>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</si>
  <si>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</si>
  <si>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</si>
  <si>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</si>
  <si>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</si>
  <si>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</si>
  <si>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</si>
  <si>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</si>
  <si>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</si>
  <si>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</si>
  <si>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</si>
  <si>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</si>
  <si>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</si>
  <si>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</si>
  <si>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</si>
  <si>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</si>
  <si>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</si>
  <si>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</si>
  <si>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</si>
  <si>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</si>
  <si>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</si>
  <si>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</si>
  <si>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</si>
  <si>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</si>
  <si>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</si>
  <si>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</si>
  <si>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</si>
  <si>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</si>
  <si>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</si>
  <si>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</si>
  <si>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</si>
  <si>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</si>
  <si>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</si>
  <si>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</si>
  <si>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</si>
  <si>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</si>
  <si>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</si>
  <si>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</si>
  <si>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</si>
  <si>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</si>
  <si>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</si>
  <si>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</si>
  <si>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</si>
  <si>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</si>
  <si>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</si>
  <si>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</si>
  <si>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</si>
  <si>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</si>
  <si>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</si>
  <si>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</si>
  <si>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</si>
  <si>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</si>
  <si>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</si>
  <si>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</si>
  <si>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</si>
  <si>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</si>
  <si>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</si>
  <si>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</si>
  <si>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</si>
  <si>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</si>
  <si>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</si>
  <si>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</si>
  <si>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</si>
  <si>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</si>
  <si>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</si>
  <si>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</si>
  <si>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</si>
  <si>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</si>
  <si>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</si>
  <si>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</si>
  <si>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</si>
  <si>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</si>
  <si>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</si>
  <si>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</si>
  <si>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 xml:space="preserve">                                                        ПРИЛОЖЕНИЕ  № 6</t>
  </si>
  <si>
    <t>0105</t>
  </si>
  <si>
    <t>Судебная система</t>
  </si>
  <si>
    <t>0409</t>
  </si>
  <si>
    <t>Дорожное хозяйство (дорожные фонды)</t>
  </si>
  <si>
    <t>бюджетных ассигнований местного бюджета  (бюджета муниципального образования город Краснодар) на 2012 год по разделам и подразделам классификации расходов бюджетов Российской Федерации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</si>
  <si>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</si>
  <si>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</si>
  <si>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</si>
  <si>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</si>
  <si>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</si>
  <si>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>»</t>
  </si>
  <si>
    <t xml:space="preserve">                                                       «ПРИЛОЖЕНИЕ  № 6</t>
  </si>
  <si>
    <t xml:space="preserve">                                                        от 30.11.2011  № 20 п.1</t>
  </si>
  <si>
    <r>
      <t xml:space="preserve">                                                        от </t>
    </r>
    <r>
      <rPr>
        <u val="single"/>
        <sz val="14"/>
        <rFont val="Times New Roman Cyr"/>
        <family val="0"/>
      </rPr>
      <t xml:space="preserve">  26.01.2012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25 п. 1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</si>
</sst>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14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169" fontId="6" fillId="0" borderId="7" xfId="0" applyNumberFormat="1" applyFont="1" applyBorder="1" applyAlignment="1">
      <alignment/>
    </xf>
    <xf numFmtId="0" fontId="16" fillId="0" borderId="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workbookViewId="0" topLeftCell="A1">
      <selection activeCell="C5" sqref="C5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>
      <c r="C1" s="50" t="s">
        <v>117</v>
      </c>
      <c r="D1" s="50"/>
      <c r="E1" s="50"/>
    </row>
    <row r="2" spans="3:5" ht="18.75">
      <c r="C2" s="51" t="s">
        <v>86</v>
      </c>
      <c r="D2" s="51"/>
      <c r="E2" s="51"/>
    </row>
    <row r="3" spans="3:5" ht="18.75">
      <c r="C3" s="51" t="s">
        <v>87</v>
      </c>
      <c r="D3" s="51"/>
      <c r="E3" s="51"/>
    </row>
    <row r="4" spans="3:5" ht="18.75">
      <c r="C4" s="52" t="s">
        <v>131</v>
      </c>
      <c r="D4" s="52"/>
      <c r="E4" s="52"/>
    </row>
    <row r="6" spans="3:5" ht="18.75" outlineLevel="1">
      <c r="C6" s="50" t="s">
        <v>129</v>
      </c>
      <c r="D6" s="50"/>
      <c r="E6" s="50"/>
    </row>
    <row r="7" spans="3:5" ht="18.75" outlineLevel="1">
      <c r="C7" s="51" t="s">
        <v>86</v>
      </c>
      <c r="D7" s="51"/>
      <c r="E7" s="51"/>
    </row>
    <row r="8" spans="3:5" ht="18.75" outlineLevel="1">
      <c r="C8" s="51" t="s">
        <v>87</v>
      </c>
      <c r="D8" s="51"/>
      <c r="E8" s="51"/>
    </row>
    <row r="9" spans="3:5" ht="18.75" customHeight="1" outlineLevel="1">
      <c r="C9" s="52" t="s">
        <v>130</v>
      </c>
      <c r="D9" s="52"/>
      <c r="E9" s="52"/>
    </row>
    <row r="10" ht="18.75" outlineLevel="1"/>
    <row r="13" spans="1:5" ht="18.75">
      <c r="A13" s="24"/>
      <c r="B13" s="2"/>
      <c r="C13" s="2"/>
      <c r="D13" s="25"/>
      <c r="E13" s="25"/>
    </row>
    <row r="14" spans="1:5" ht="18.75">
      <c r="A14" s="24"/>
      <c r="B14" s="2"/>
      <c r="C14" s="2"/>
      <c r="D14" s="25"/>
      <c r="E14" s="25"/>
    </row>
    <row r="15" spans="1:5" ht="18.75">
      <c r="A15" s="3"/>
      <c r="B15" s="49" t="s">
        <v>82</v>
      </c>
      <c r="C15" s="49"/>
      <c r="D15" s="49"/>
      <c r="E15" s="49"/>
    </row>
    <row r="16" spans="1:5" ht="59.25" customHeight="1">
      <c r="A16" s="48" t="s">
        <v>122</v>
      </c>
      <c r="B16" s="48"/>
      <c r="C16" s="48"/>
      <c r="D16" s="48"/>
      <c r="E16" s="48"/>
    </row>
    <row r="17" spans="1:5" ht="18.75">
      <c r="A17" s="19"/>
      <c r="B17" s="19"/>
      <c r="C17" s="19"/>
      <c r="D17" s="19"/>
      <c r="E17" s="19"/>
    </row>
    <row r="18" spans="1:5" ht="18.75">
      <c r="A18" s="19"/>
      <c r="B18" s="19"/>
      <c r="C18" s="19"/>
      <c r="D18" s="19"/>
      <c r="E18" s="19"/>
    </row>
    <row r="19" spans="1:5" s="2" customFormat="1" ht="18.75">
      <c r="A19" s="5"/>
      <c r="B19"/>
      <c r="C19" s="6"/>
      <c r="D19"/>
      <c r="E19" s="2" t="s">
        <v>70</v>
      </c>
    </row>
    <row r="20" spans="1:5" s="4" customFormat="1" ht="51.75" customHeight="1">
      <c r="A20" s="43" t="s">
        <v>78</v>
      </c>
      <c r="B20" s="44" t="s">
        <v>75</v>
      </c>
      <c r="C20" s="45" t="s">
        <v>5</v>
      </c>
      <c r="D20" s="46" t="s">
        <v>71</v>
      </c>
      <c r="E20" s="47"/>
    </row>
    <row r="21" spans="1:5" s="4" customFormat="1" ht="132" customHeight="1">
      <c r="A21" s="43"/>
      <c r="B21" s="44"/>
      <c r="C21" s="45"/>
      <c r="D21" s="7" t="s">
        <v>74</v>
      </c>
      <c r="E21" s="8" t="s">
        <v>72</v>
      </c>
    </row>
    <row r="22" spans="1:5" s="1" customFormat="1" ht="18.75">
      <c r="A22" s="15">
        <v>1</v>
      </c>
      <c r="B22" s="15" t="s">
        <v>6</v>
      </c>
      <c r="C22" s="34" t="s">
        <v>2</v>
      </c>
      <c r="D22" s="27">
        <f>D23+D24+D25+D26+D27+D28+D29+D30</f>
        <v>2049049.4</v>
      </c>
      <c r="E22" s="27">
        <f>E23+E24+E25+E26+E27+E28+E29+E30</f>
        <v>1749554.8</v>
      </c>
    </row>
    <row r="23" spans="1:5" ht="48">
      <c r="A23" s="16"/>
      <c r="B23" s="16" t="s">
        <v>29</v>
      </c>
      <c r="C23" s="35" t="s">
        <v>30</v>
      </c>
      <c r="D23" s="28">
        <v>1444</v>
      </c>
      <c r="E23" s="28">
        <v>1444</v>
      </c>
    </row>
    <row r="24" spans="1:5" ht="63.75">
      <c r="A24" s="16"/>
      <c r="B24" s="16" t="s">
        <v>31</v>
      </c>
      <c r="C24" s="35" t="s">
        <v>76</v>
      </c>
      <c r="D24" s="28">
        <v>132105</v>
      </c>
      <c r="E24" s="28">
        <v>132105</v>
      </c>
    </row>
    <row r="25" spans="1:5" ht="63.75">
      <c r="A25" s="16"/>
      <c r="B25" s="16" t="s">
        <v>7</v>
      </c>
      <c r="C25" s="35" t="s">
        <v>32</v>
      </c>
      <c r="D25" s="28">
        <v>641408.2</v>
      </c>
      <c r="E25" s="28">
        <v>347060.4</v>
      </c>
    </row>
    <row r="26" spans="1:5" ht="18.75">
      <c r="A26" s="16"/>
      <c r="B26" s="16" t="s">
        <v>118</v>
      </c>
      <c r="C26" s="35" t="s">
        <v>119</v>
      </c>
      <c r="D26" s="28">
        <v>2928.2</v>
      </c>
      <c r="E26" s="28">
        <v>2928.2</v>
      </c>
    </row>
    <row r="27" spans="1:5" ht="48">
      <c r="A27" s="16"/>
      <c r="B27" s="16" t="s">
        <v>33</v>
      </c>
      <c r="C27" s="35" t="s">
        <v>34</v>
      </c>
      <c r="D27" s="28">
        <v>124842</v>
      </c>
      <c r="E27" s="28">
        <v>124842</v>
      </c>
    </row>
    <row r="28" spans="1:5" ht="20.25" customHeight="1">
      <c r="A28" s="16"/>
      <c r="B28" s="16" t="s">
        <v>35</v>
      </c>
      <c r="C28" s="35" t="s">
        <v>36</v>
      </c>
      <c r="D28" s="28">
        <v>8152</v>
      </c>
      <c r="E28" s="28">
        <v>8152</v>
      </c>
    </row>
    <row r="29" spans="1:5" ht="18.75">
      <c r="A29" s="16"/>
      <c r="B29" s="16" t="s">
        <v>37</v>
      </c>
      <c r="C29" s="35" t="s">
        <v>38</v>
      </c>
      <c r="D29" s="28">
        <v>82543.3</v>
      </c>
      <c r="E29" s="28">
        <v>82543.3</v>
      </c>
    </row>
    <row r="30" spans="1:5" ht="18.75">
      <c r="A30" s="16"/>
      <c r="B30" s="16" t="s">
        <v>90</v>
      </c>
      <c r="C30" s="35" t="s">
        <v>39</v>
      </c>
      <c r="D30" s="28">
        <v>1055626.7</v>
      </c>
      <c r="E30" s="28">
        <v>1050479.9</v>
      </c>
    </row>
    <row r="31" spans="1:5" ht="18.75">
      <c r="A31" s="17">
        <v>2</v>
      </c>
      <c r="B31" s="17" t="s">
        <v>18</v>
      </c>
      <c r="C31" s="36" t="s">
        <v>24</v>
      </c>
      <c r="D31" s="29">
        <f>D32</f>
        <v>75</v>
      </c>
      <c r="E31" s="29">
        <f>E32</f>
        <v>75</v>
      </c>
    </row>
    <row r="32" spans="1:5" s="10" customFormat="1" ht="15.75">
      <c r="A32" s="16"/>
      <c r="B32" s="16" t="s">
        <v>40</v>
      </c>
      <c r="C32" s="35" t="s">
        <v>19</v>
      </c>
      <c r="D32" s="28">
        <v>75</v>
      </c>
      <c r="E32" s="28">
        <v>75</v>
      </c>
    </row>
    <row r="33" spans="1:5" s="5" customFormat="1" ht="32.25">
      <c r="A33" s="17">
        <v>3</v>
      </c>
      <c r="B33" s="17" t="s">
        <v>41</v>
      </c>
      <c r="C33" s="36" t="s">
        <v>112</v>
      </c>
      <c r="D33" s="30">
        <f>D34+D35+D36</f>
        <v>278068</v>
      </c>
      <c r="E33" s="30">
        <f>E34+E35+E36</f>
        <v>278068</v>
      </c>
    </row>
    <row r="34" spans="1:5" ht="48">
      <c r="A34" s="16"/>
      <c r="B34" s="16" t="s">
        <v>42</v>
      </c>
      <c r="C34" s="35" t="s">
        <v>83</v>
      </c>
      <c r="D34" s="28">
        <v>147801.5</v>
      </c>
      <c r="E34" s="28">
        <v>147801.5</v>
      </c>
    </row>
    <row r="35" spans="1:5" ht="18.75">
      <c r="A35" s="16"/>
      <c r="B35" s="16" t="s">
        <v>43</v>
      </c>
      <c r="C35" s="35" t="s">
        <v>44</v>
      </c>
      <c r="D35" s="28">
        <v>104366.5</v>
      </c>
      <c r="E35" s="28">
        <v>104366.5</v>
      </c>
    </row>
    <row r="36" spans="1:5" ht="32.25">
      <c r="A36" s="16"/>
      <c r="B36" s="16" t="s">
        <v>123</v>
      </c>
      <c r="C36" s="35" t="s">
        <v>124</v>
      </c>
      <c r="D36" s="28">
        <v>25900</v>
      </c>
      <c r="E36" s="28">
        <v>25900</v>
      </c>
    </row>
    <row r="37" spans="1:5" ht="18.75">
      <c r="A37" s="17">
        <v>4</v>
      </c>
      <c r="B37" s="17" t="s">
        <v>45</v>
      </c>
      <c r="C37" s="36" t="s">
        <v>46</v>
      </c>
      <c r="D37" s="29">
        <f>D38+D39+D40+D41+D42</f>
        <v>992747.4</v>
      </c>
      <c r="E37" s="29">
        <f>E38+E39+E40+E41+E42</f>
        <v>992747.4</v>
      </c>
    </row>
    <row r="38" spans="1:5" s="9" customFormat="1" ht="18.75">
      <c r="A38" s="16"/>
      <c r="B38" s="16" t="s">
        <v>47</v>
      </c>
      <c r="C38" s="35" t="s">
        <v>48</v>
      </c>
      <c r="D38" s="28">
        <v>27555.5</v>
      </c>
      <c r="E38" s="28">
        <v>27555.5</v>
      </c>
    </row>
    <row r="39" spans="1:5" s="9" customFormat="1" ht="18.75">
      <c r="A39" s="16"/>
      <c r="B39" s="16" t="s">
        <v>49</v>
      </c>
      <c r="C39" s="35" t="s">
        <v>50</v>
      </c>
      <c r="D39" s="28">
        <v>107462</v>
      </c>
      <c r="E39" s="28">
        <v>107462</v>
      </c>
    </row>
    <row r="40" spans="1:5" s="9" customFormat="1" ht="18.75">
      <c r="A40" s="16"/>
      <c r="B40" s="16" t="s">
        <v>120</v>
      </c>
      <c r="C40" s="35" t="s">
        <v>121</v>
      </c>
      <c r="D40" s="28">
        <v>402568.6</v>
      </c>
      <c r="E40" s="28">
        <v>402568.6</v>
      </c>
    </row>
    <row r="41" spans="1:5" s="9" customFormat="1" ht="18.75">
      <c r="A41" s="16"/>
      <c r="B41" s="16" t="s">
        <v>88</v>
      </c>
      <c r="C41" s="35" t="s">
        <v>89</v>
      </c>
      <c r="D41" s="28">
        <v>115440.4</v>
      </c>
      <c r="E41" s="28">
        <v>115440.4</v>
      </c>
    </row>
    <row r="42" spans="1:5" s="9" customFormat="1" ht="17.25" customHeight="1">
      <c r="A42" s="16"/>
      <c r="B42" s="16" t="s">
        <v>51</v>
      </c>
      <c r="C42" s="35" t="s">
        <v>52</v>
      </c>
      <c r="D42" s="28">
        <v>339720.9</v>
      </c>
      <c r="E42" s="28">
        <v>339720.9</v>
      </c>
    </row>
    <row r="43" spans="1:5" s="9" customFormat="1" ht="19.5" customHeight="1">
      <c r="A43" s="17">
        <v>5</v>
      </c>
      <c r="B43" s="17" t="s">
        <v>8</v>
      </c>
      <c r="C43" s="36" t="s">
        <v>3</v>
      </c>
      <c r="D43" s="32">
        <f>D44+D45+D46+D47</f>
        <v>1487553.7</v>
      </c>
      <c r="E43" s="32">
        <f>E44+E45+E46+E47</f>
        <v>1267873.7</v>
      </c>
    </row>
    <row r="44" spans="1:5" s="9" customFormat="1" ht="18.75">
      <c r="A44" s="16"/>
      <c r="B44" s="16" t="s">
        <v>16</v>
      </c>
      <c r="C44" s="35" t="s">
        <v>17</v>
      </c>
      <c r="D44" s="28">
        <v>110290</v>
      </c>
      <c r="E44" s="28">
        <v>110290</v>
      </c>
    </row>
    <row r="45" spans="1:5" s="9" customFormat="1" ht="18.75">
      <c r="A45" s="16"/>
      <c r="B45" s="16" t="s">
        <v>13</v>
      </c>
      <c r="C45" s="35" t="s">
        <v>14</v>
      </c>
      <c r="D45" s="28">
        <v>143717</v>
      </c>
      <c r="E45" s="28">
        <v>143717</v>
      </c>
    </row>
    <row r="46" spans="1:5" s="9" customFormat="1" ht="18.75">
      <c r="A46" s="16"/>
      <c r="B46" s="16" t="s">
        <v>53</v>
      </c>
      <c r="C46" s="35" t="s">
        <v>54</v>
      </c>
      <c r="D46" s="28">
        <v>1074590.8</v>
      </c>
      <c r="E46" s="28">
        <v>854910.8</v>
      </c>
    </row>
    <row r="47" spans="1:5" s="9" customFormat="1" ht="32.25">
      <c r="A47" s="16"/>
      <c r="B47" s="16" t="s">
        <v>55</v>
      </c>
      <c r="C47" s="35" t="s">
        <v>15</v>
      </c>
      <c r="D47" s="28">
        <v>158955.9</v>
      </c>
      <c r="E47" s="28">
        <v>158955.9</v>
      </c>
    </row>
    <row r="48" spans="1:5" s="9" customFormat="1" ht="18.75">
      <c r="A48" s="17">
        <v>6</v>
      </c>
      <c r="B48" s="17" t="s">
        <v>56</v>
      </c>
      <c r="C48" s="37" t="s">
        <v>57</v>
      </c>
      <c r="D48" s="29">
        <f>D49+D50</f>
        <v>24662.8</v>
      </c>
      <c r="E48" s="29">
        <f>E49+E50</f>
        <v>24662.8</v>
      </c>
    </row>
    <row r="49" spans="1:5" s="9" customFormat="1" ht="32.25">
      <c r="A49" s="16"/>
      <c r="B49" s="16" t="s">
        <v>58</v>
      </c>
      <c r="C49" s="35" t="s">
        <v>59</v>
      </c>
      <c r="D49" s="28">
        <v>15699.4</v>
      </c>
      <c r="E49" s="28">
        <v>15699.4</v>
      </c>
    </row>
    <row r="50" spans="1:5" s="9" customFormat="1" ht="18.75" customHeight="1">
      <c r="A50" s="16"/>
      <c r="B50" s="16" t="s">
        <v>60</v>
      </c>
      <c r="C50" s="35" t="s">
        <v>61</v>
      </c>
      <c r="D50" s="28">
        <v>8963.4</v>
      </c>
      <c r="E50" s="28">
        <v>8963.4</v>
      </c>
    </row>
    <row r="51" spans="1:5" s="9" customFormat="1" ht="18.75">
      <c r="A51" s="17">
        <v>7</v>
      </c>
      <c r="B51" s="17" t="s">
        <v>9</v>
      </c>
      <c r="C51" s="37" t="s">
        <v>4</v>
      </c>
      <c r="D51" s="29">
        <f>D52+D53+D54+D55+D56+D57</f>
        <v>6171229.2</v>
      </c>
      <c r="E51" s="29">
        <f>E52+E53+E54+E55+E56+E57</f>
        <v>6169729.2</v>
      </c>
    </row>
    <row r="52" spans="1:5" s="9" customFormat="1" ht="18.75">
      <c r="A52" s="16"/>
      <c r="B52" s="16" t="s">
        <v>10</v>
      </c>
      <c r="C52" s="35" t="s">
        <v>0</v>
      </c>
      <c r="D52" s="28">
        <v>2255718.3</v>
      </c>
      <c r="E52" s="28">
        <v>2255718.3</v>
      </c>
    </row>
    <row r="53" spans="1:5" s="9" customFormat="1" ht="18.75">
      <c r="A53" s="16"/>
      <c r="B53" s="16" t="s">
        <v>11</v>
      </c>
      <c r="C53" s="35" t="s">
        <v>1</v>
      </c>
      <c r="D53" s="28">
        <v>3042694.7</v>
      </c>
      <c r="E53" s="28">
        <v>3042694.7</v>
      </c>
    </row>
    <row r="54" spans="1:5" s="9" customFormat="1" ht="32.25">
      <c r="A54" s="16"/>
      <c r="B54" s="16" t="s">
        <v>62</v>
      </c>
      <c r="C54" s="35" t="s">
        <v>63</v>
      </c>
      <c r="D54" s="28">
        <v>439.9</v>
      </c>
      <c r="E54" s="28">
        <v>439.9</v>
      </c>
    </row>
    <row r="55" spans="1:5" s="9" customFormat="1" ht="32.25">
      <c r="A55" s="16"/>
      <c r="B55" s="16" t="s">
        <v>84</v>
      </c>
      <c r="C55" s="35" t="s">
        <v>85</v>
      </c>
      <c r="D55" s="28">
        <v>38982</v>
      </c>
      <c r="E55" s="28">
        <v>38982</v>
      </c>
    </row>
    <row r="56" spans="1:5" s="9" customFormat="1" ht="18.75">
      <c r="A56" s="16"/>
      <c r="B56" s="16" t="s">
        <v>28</v>
      </c>
      <c r="C56" s="35" t="s">
        <v>125</v>
      </c>
      <c r="D56" s="28">
        <v>185846.1</v>
      </c>
      <c r="E56" s="28">
        <v>184346.1</v>
      </c>
    </row>
    <row r="57" spans="1:5" s="9" customFormat="1" ht="18.75">
      <c r="A57" s="16"/>
      <c r="B57" s="16" t="s">
        <v>12</v>
      </c>
      <c r="C57" s="35" t="s">
        <v>64</v>
      </c>
      <c r="D57" s="28">
        <v>647548.2</v>
      </c>
      <c r="E57" s="28">
        <v>647548.2</v>
      </c>
    </row>
    <row r="58" spans="1:5" s="9" customFormat="1" ht="18.75">
      <c r="A58" s="17">
        <v>8</v>
      </c>
      <c r="B58" s="17" t="s">
        <v>20</v>
      </c>
      <c r="C58" s="38" t="s">
        <v>116</v>
      </c>
      <c r="D58" s="29">
        <f>D59+D60</f>
        <v>409162.6</v>
      </c>
      <c r="E58" s="29">
        <f>E59+E60</f>
        <v>409162.6</v>
      </c>
    </row>
    <row r="59" spans="1:5" s="9" customFormat="1" ht="18.75">
      <c r="A59" s="16"/>
      <c r="B59" s="16" t="s">
        <v>21</v>
      </c>
      <c r="C59" s="39" t="s">
        <v>22</v>
      </c>
      <c r="D59" s="28">
        <v>355016.3</v>
      </c>
      <c r="E59" s="28">
        <v>355016.3</v>
      </c>
    </row>
    <row r="60" spans="1:5" s="9" customFormat="1" ht="20.25" customHeight="1">
      <c r="A60" s="16"/>
      <c r="B60" s="16" t="s">
        <v>65</v>
      </c>
      <c r="C60" s="39" t="s">
        <v>113</v>
      </c>
      <c r="D60" s="28">
        <v>54146.3</v>
      </c>
      <c r="E60" s="28">
        <v>54146.3</v>
      </c>
    </row>
    <row r="61" spans="1:5" s="5" customFormat="1" ht="18.75">
      <c r="A61" s="17">
        <v>9</v>
      </c>
      <c r="B61" s="17" t="s">
        <v>26</v>
      </c>
      <c r="C61" s="38" t="s">
        <v>91</v>
      </c>
      <c r="D61" s="30">
        <f>D62+D63+D64+D65</f>
        <v>1980744.4000000001</v>
      </c>
      <c r="E61" s="30">
        <f>E62+E63+E64+E65</f>
        <v>1980744.4000000001</v>
      </c>
    </row>
    <row r="62" spans="1:5" s="5" customFormat="1" ht="18.75">
      <c r="A62" s="17"/>
      <c r="B62" s="18" t="s">
        <v>126</v>
      </c>
      <c r="C62" s="35" t="s">
        <v>127</v>
      </c>
      <c r="D62" s="40">
        <v>280753.3</v>
      </c>
      <c r="E62" s="40">
        <v>280753.3</v>
      </c>
    </row>
    <row r="63" spans="1:5" s="11" customFormat="1" ht="15.75">
      <c r="A63" s="18"/>
      <c r="B63" s="18" t="s">
        <v>27</v>
      </c>
      <c r="C63" s="35" t="s">
        <v>66</v>
      </c>
      <c r="D63" s="28">
        <v>228670.6</v>
      </c>
      <c r="E63" s="28">
        <v>228670.6</v>
      </c>
    </row>
    <row r="64" spans="1:5" s="11" customFormat="1" ht="15.75">
      <c r="A64" s="18"/>
      <c r="B64" s="18" t="s">
        <v>67</v>
      </c>
      <c r="C64" s="35" t="s">
        <v>68</v>
      </c>
      <c r="D64" s="28">
        <v>394476.9</v>
      </c>
      <c r="E64" s="28">
        <v>394476.9</v>
      </c>
    </row>
    <row r="65" spans="1:5" s="11" customFormat="1" ht="15.75">
      <c r="A65" s="18"/>
      <c r="B65" s="18" t="s">
        <v>92</v>
      </c>
      <c r="C65" s="39" t="s">
        <v>93</v>
      </c>
      <c r="D65" s="28">
        <v>1076843.6</v>
      </c>
      <c r="E65" s="28">
        <v>1076843.6</v>
      </c>
    </row>
    <row r="66" spans="1:5" ht="18.75">
      <c r="A66" s="17">
        <v>10</v>
      </c>
      <c r="B66" s="17">
        <v>1000</v>
      </c>
      <c r="C66" s="37" t="s">
        <v>25</v>
      </c>
      <c r="D66" s="30">
        <f>D67+D68+D69+D70</f>
        <v>569623.4</v>
      </c>
      <c r="E66" s="30">
        <f>E67+E68+E69+E70</f>
        <v>569623.4</v>
      </c>
    </row>
    <row r="67" spans="1:5" ht="18.75">
      <c r="A67" s="16"/>
      <c r="B67" s="16">
        <v>1001</v>
      </c>
      <c r="C67" s="35" t="s">
        <v>69</v>
      </c>
      <c r="D67" s="28">
        <v>35000</v>
      </c>
      <c r="E67" s="28">
        <v>35000</v>
      </c>
    </row>
    <row r="68" spans="1:5" ht="18.75">
      <c r="A68" s="16"/>
      <c r="B68" s="16">
        <v>1003</v>
      </c>
      <c r="C68" s="35" t="s">
        <v>23</v>
      </c>
      <c r="D68" s="28">
        <v>282786.2</v>
      </c>
      <c r="E68" s="28">
        <v>282786.2</v>
      </c>
    </row>
    <row r="69" spans="1:5" ht="18.75">
      <c r="A69" s="16"/>
      <c r="B69" s="16">
        <v>1004</v>
      </c>
      <c r="C69" s="35" t="s">
        <v>77</v>
      </c>
      <c r="D69" s="28">
        <v>183096.9</v>
      </c>
      <c r="E69" s="28">
        <v>183096.9</v>
      </c>
    </row>
    <row r="70" spans="1:5" ht="18.75">
      <c r="A70" s="16"/>
      <c r="B70" s="16" t="s">
        <v>114</v>
      </c>
      <c r="C70" s="35" t="s">
        <v>115</v>
      </c>
      <c r="D70" s="28">
        <v>68740.3</v>
      </c>
      <c r="E70" s="28">
        <v>68740.3</v>
      </c>
    </row>
    <row r="71" spans="1:5" ht="18.75">
      <c r="A71" s="17" t="s">
        <v>79</v>
      </c>
      <c r="B71" s="17" t="s">
        <v>80</v>
      </c>
      <c r="C71" s="37" t="s">
        <v>94</v>
      </c>
      <c r="D71" s="29">
        <f>D72+D73+D74</f>
        <v>136052.1</v>
      </c>
      <c r="E71" s="29">
        <f>E72+E73+E74</f>
        <v>136052.1</v>
      </c>
    </row>
    <row r="72" spans="1:5" ht="18.75">
      <c r="A72" s="16"/>
      <c r="B72" s="16" t="s">
        <v>95</v>
      </c>
      <c r="C72" s="39" t="s">
        <v>96</v>
      </c>
      <c r="D72" s="28">
        <v>115827.1</v>
      </c>
      <c r="E72" s="28">
        <v>115827.1</v>
      </c>
    </row>
    <row r="73" spans="1:5" ht="18.75">
      <c r="A73" s="16"/>
      <c r="B73" s="16" t="s">
        <v>81</v>
      </c>
      <c r="C73" s="39" t="s">
        <v>97</v>
      </c>
      <c r="D73" s="28">
        <v>11962</v>
      </c>
      <c r="E73" s="28">
        <v>11962</v>
      </c>
    </row>
    <row r="74" spans="1:5" ht="32.25">
      <c r="A74" s="16"/>
      <c r="B74" s="16" t="s">
        <v>98</v>
      </c>
      <c r="C74" s="39" t="s">
        <v>99</v>
      </c>
      <c r="D74" s="28">
        <v>8263</v>
      </c>
      <c r="E74" s="28">
        <v>8263</v>
      </c>
    </row>
    <row r="75" spans="1:5" ht="18.75">
      <c r="A75" s="33" t="s">
        <v>101</v>
      </c>
      <c r="B75" s="17" t="s">
        <v>100</v>
      </c>
      <c r="C75" s="38" t="s">
        <v>102</v>
      </c>
      <c r="D75" s="29">
        <f>D76+D77</f>
        <v>89852</v>
      </c>
      <c r="E75" s="29">
        <f>E76+E77</f>
        <v>89852</v>
      </c>
    </row>
    <row r="76" spans="1:5" ht="18.75">
      <c r="A76" s="33"/>
      <c r="B76" s="16" t="s">
        <v>107</v>
      </c>
      <c r="C76" s="35" t="s">
        <v>108</v>
      </c>
      <c r="D76" s="28">
        <v>42649</v>
      </c>
      <c r="E76" s="28">
        <v>42649</v>
      </c>
    </row>
    <row r="77" spans="1:5" ht="18.75">
      <c r="A77" s="16"/>
      <c r="B77" s="16" t="s">
        <v>109</v>
      </c>
      <c r="C77" s="35" t="s">
        <v>110</v>
      </c>
      <c r="D77" s="28">
        <v>47203</v>
      </c>
      <c r="E77" s="28">
        <v>47203</v>
      </c>
    </row>
    <row r="78" spans="1:5" ht="34.5" customHeight="1">
      <c r="A78" s="33" t="s">
        <v>103</v>
      </c>
      <c r="B78" s="17" t="s">
        <v>104</v>
      </c>
      <c r="C78" s="37" t="s">
        <v>105</v>
      </c>
      <c r="D78" s="29">
        <f>D79</f>
        <v>541520.7</v>
      </c>
      <c r="E78" s="29">
        <f>E79</f>
        <v>541520.7</v>
      </c>
    </row>
    <row r="79" spans="1:5" ht="34.5" customHeight="1">
      <c r="A79" s="16"/>
      <c r="B79" s="16" t="s">
        <v>106</v>
      </c>
      <c r="C79" s="35" t="s">
        <v>111</v>
      </c>
      <c r="D79" s="28">
        <v>541520.7</v>
      </c>
      <c r="E79" s="28">
        <v>541520.7</v>
      </c>
    </row>
    <row r="80" spans="1:6" ht="18.75">
      <c r="A80" s="23"/>
      <c r="B80" s="22"/>
      <c r="C80" s="26" t="s">
        <v>73</v>
      </c>
      <c r="D80" s="31">
        <f>D22+D31+D33+D37+D43+D48+D51+D58+D61+D66+D71+D75+D78</f>
        <v>14730340.7</v>
      </c>
      <c r="E80" s="31">
        <f>E22+E31+E33+E37+E43+E48+E51+E58+E61+E66+E71+E75+E78</f>
        <v>14209666.1</v>
      </c>
      <c r="F80" s="41" t="s">
        <v>128</v>
      </c>
    </row>
    <row r="81" spans="1:5" ht="20.25">
      <c r="A81" s="12"/>
      <c r="B81" s="12"/>
      <c r="D81" s="13"/>
      <c r="E81" s="20"/>
    </row>
    <row r="82" spans="1:5" ht="18.75">
      <c r="A82" s="12"/>
      <c r="B82" s="12"/>
      <c r="D82" s="13"/>
      <c r="E82" s="13"/>
    </row>
    <row r="83" spans="1:5" ht="18.75">
      <c r="A83" s="12"/>
      <c r="B83" s="12"/>
      <c r="D83" s="13"/>
      <c r="E83" s="13"/>
    </row>
    <row r="84" spans="1:5" ht="26.25">
      <c r="A84" s="12"/>
      <c r="B84" s="12"/>
      <c r="D84" s="42"/>
      <c r="E84" s="42"/>
    </row>
    <row r="85" spans="1:5" ht="18.75">
      <c r="A85" s="12"/>
      <c r="B85" s="12"/>
      <c r="D85" s="13"/>
      <c r="E85" s="13"/>
    </row>
    <row r="86" spans="1:5" ht="20.25">
      <c r="A86" s="12"/>
      <c r="B86" s="12"/>
      <c r="D86" s="13"/>
      <c r="E86" s="21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2"/>
      <c r="B105" s="12"/>
      <c r="D105" s="13"/>
      <c r="E105" s="13"/>
    </row>
    <row r="106" spans="1:5" ht="18.75">
      <c r="A106" s="12"/>
      <c r="B106" s="12"/>
      <c r="D106" s="13"/>
      <c r="E106" s="13"/>
    </row>
    <row r="107" spans="1:5" ht="18.75">
      <c r="A107" s="12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1:5" ht="18.75">
      <c r="A137" s="14"/>
      <c r="B137" s="12"/>
      <c r="D137" s="13"/>
      <c r="E137" s="13"/>
    </row>
    <row r="138" spans="1:5" ht="18.75">
      <c r="A138" s="14"/>
      <c r="B138" s="12"/>
      <c r="D138" s="13"/>
      <c r="E138" s="13"/>
    </row>
    <row r="139" spans="1:5" ht="18.75">
      <c r="A139" s="14"/>
      <c r="B139" s="12"/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  <row r="211" spans="4:5" ht="18.75">
      <c r="D211" s="13"/>
      <c r="E211" s="13"/>
    </row>
    <row r="212" spans="4:5" ht="18.75">
      <c r="D212" s="13"/>
      <c r="E212" s="13"/>
    </row>
    <row r="213" spans="4:5" ht="18.75">
      <c r="D213" s="13"/>
      <c r="E213" s="13"/>
    </row>
  </sheetData>
  <mergeCells count="15">
    <mergeCell ref="A16:E16"/>
    <mergeCell ref="B15:E15"/>
    <mergeCell ref="C1:E1"/>
    <mergeCell ref="C2:E2"/>
    <mergeCell ref="C3:E3"/>
    <mergeCell ref="C4:E4"/>
    <mergeCell ref="C6:E6"/>
    <mergeCell ref="C7:E7"/>
    <mergeCell ref="C8:E8"/>
    <mergeCell ref="C9:E9"/>
    <mergeCell ref="D84:E84"/>
    <mergeCell ref="A20:A21"/>
    <mergeCell ref="B20:B21"/>
    <mergeCell ref="C20:C21"/>
    <mergeCell ref="D20:E20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2012-01-26T10:59:19Z</cp:lastPrinted>
  <dcterms:created xsi:type="dcterms:W3CDTF">2004-10-20T05:45:23Z</dcterms:created>
  <dcterms:modified xsi:type="dcterms:W3CDTF">2012-02-01T07:47:48Z</dcterms:modified>
  <cp:category/>
  <cp:version/>
  <cp:contentType/>
  <cp:contentStatus/>
</cp:coreProperties>
</file>