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<sst xmlns="http://schemas.openxmlformats.org/spreadsheetml/2006/main" count="155" uniqueCount="117">
  <si>
    <t>в том числе: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</si>
  <si>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</si>
  <si>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</si>
  <si>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</si>
  <si>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Наименование</t>
  </si>
  <si>
    <t>0104</t>
  </si>
  <si>
    <t>0702</t>
  </si>
  <si>
    <t>0709</t>
  </si>
  <si>
    <t>Общее образование</t>
  </si>
  <si>
    <t>Другие вопросы в области образования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</si>
  <si>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</si>
  <si>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</si>
  <si>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</si>
  <si>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</si>
  <si>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</si>
  <si>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</si>
  <si>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</si>
  <si>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</si>
  <si>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</si>
  <si>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Сумма, тыс.рублей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</si>
  <si>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</si>
  <si>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государственных полномочий по поддержке сельскохозяйственного производства</t>
  </si>
  <si>
    <t>1301</t>
  </si>
  <si>
    <t>0501</t>
  </si>
  <si>
    <t>0113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</si>
  <si>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</si>
  <si>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</si>
  <si>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</si>
  <si>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Обслуживание  государственного внутреннего и муниципального долга</t>
  </si>
  <si>
    <t>1.</t>
  </si>
  <si>
    <t xml:space="preserve">Расходы за счёт дотации на выравнивание бюджетной обеспеченности поселений - всего, </t>
  </si>
  <si>
    <t xml:space="preserve">Расходы за счёт субвенций бюджетам муниципальных образований - всего, 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</si>
  <si>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</si>
  <si>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</si>
  <si>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</si>
  <si>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</si>
  <si>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</si>
  <si>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медицинскими сёстрами врачей общей практики (семейных врачей) учреждений здравоохранения муниципальных образований Краснодарского края, оказывающих первичную медико-санитарную помощь</t>
  </si>
  <si>
    <t>Субвенции на осуществление отдельных государственных полномочий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путём приобретения (строительства) жилья</t>
  </si>
  <si>
    <t>Субвенции на осуществление государственных полномочий по реализации долгосрочной краевой целевой программы "Развитие малых форм хозяйствования в АПК на территории Краснодарского края" на 2010-2012 годы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</si>
  <si>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</si>
  <si>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</si>
  <si>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</si>
  <si>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</si>
  <si>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</si>
  <si>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</si>
  <si>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</si>
  <si>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</si>
  <si>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</si>
  <si>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</si>
  <si>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</si>
  <si>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</si>
  <si>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</si>
  <si>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</si>
  <si>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</si>
  <si>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</si>
  <si>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</si>
  <si>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</si>
  <si>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</si>
  <si>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</si>
  <si>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</si>
  <si>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</si>
  <si>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</si>
  <si>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</si>
  <si>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</si>
  <si>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</si>
  <si>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</si>
  <si>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</si>
  <si>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</si>
  <si>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Субвенции 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</si>
  <si>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государственных полномочий по реализации 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 в части реализации мероприятий по повышению финансовой устойчивости малых форм хозяйствования на селе</t>
  </si>
  <si>
    <t>Субвенции бюджетам городских округов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</si>
  <si>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 </t>
  </si>
  <si>
    <t xml:space="preserve"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 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</si>
  <si>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</si>
  <si>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0105</t>
  </si>
  <si>
    <t xml:space="preserve">Субвенции на осуществление отдельных государственных полномочий по организации отдыха и оздоровления детей-сирот и детей, оставшихся без попечения родителей, находящихся под опекой (попечительством), и детей из приёмных семей (в том числе кровных детей), а также организация подвоза детей к месту отдыха и обратно </t>
  </si>
  <si>
    <t xml:space="preserve">                                                                          к  решению городской Думы</t>
  </si>
  <si>
    <t xml:space="preserve">                                                                          Краснодара</t>
  </si>
  <si>
    <t>2.27.</t>
  </si>
  <si>
    <t>Субвенции бюджетам городских округов  на осуществление отдельных государственных полномочий по финансовому обеспечению реализации мероприятий по укреплению материально-технической базы медицинских учреждений в рамках реализации региональной программы "Модернизация здравоохранения Краснодарского края на 2011-2012 годы"</t>
  </si>
  <si>
    <t>2.28.</t>
  </si>
  <si>
    <t>Субвенции бюджетам городских округов 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"Модернизация здравоохранения Краснодарского края на 2011-2012 годы"</t>
  </si>
  <si>
    <t>2.29.</t>
  </si>
  <si>
    <t>Субвенции бюджетам городских округов  на осуществление отдельных государственных полномочий по финансовому обеспечению реализации мероприятий по внедрению стандартов медицинской помощи, повышению доступности амбулаторной помощи в рамках реализации региональной программы "Модернизация здравоохранения Краснодарского края на 2011-2012 годы"</t>
  </si>
  <si>
    <t>2.30.</t>
  </si>
  <si>
    <t xml:space="preserve">                                                                          от  30.11.2011 № 20 п.1</t>
  </si>
  <si>
    <t>0901</t>
  </si>
  <si>
    <t>0909</t>
  </si>
  <si>
    <t>Стационарная медицинская помощь</t>
  </si>
  <si>
    <t>Другие вопросы в области здравоохранения</t>
  </si>
  <si>
    <t>»</t>
  </si>
  <si>
    <t xml:space="preserve"> за счёт средств, передаваемых из краевого бюджета в 2012 году в соответствии с Законом Краснодарского края «О краевом бюджете на 2012 год и на плановый период 2013 и 2014 годов»</t>
  </si>
  <si>
    <t>Всего расходов за счёт средств, передаваемых из краевого бюджета в 2012 году</t>
  </si>
  <si>
    <t xml:space="preserve">                                                                          «ПРИЛОЖЕНИЕ № 20</t>
  </si>
  <si>
    <t xml:space="preserve">Субвенции бюджетам городских округов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противо-туберкулёзных, наркологических, онкологических диспансерах и других специализированных медицинских учреждениях) в Краснодарском крае - всего, </t>
  </si>
  <si>
    <t>2.31.</t>
  </si>
  <si>
    <t>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лет, родившихся до 1 марта 2010 года, реализуемой в рамках краевых целевых программ "Об улучшении демографической ситуации в Краснодарском крае" на 2008-2010 годы, "Об улучшении демографической ситуации в Краснодарском крае" на                  2011-2015 годы (в соответствии с рекомендациями федерального органа государственной власти, осуществ-ляющего функции по выработке государственной политики и нормативно-правовому регулированию в сфере здраво-охранения, социального развития, труда и защиты прав потребителей)</t>
  </si>
  <si>
    <t>№             п/п</t>
  </si>
  <si>
    <t>4.</t>
  </si>
  <si>
    <t>Расходы за счёт иных межбюджетных трансфертов - всего,</t>
  </si>
  <si>
    <t>3.</t>
  </si>
  <si>
    <t>Расходы за счёт субсидий бюджетам муниципальных образований (межбюджетных субсидий) - всего,</t>
  </si>
  <si>
    <t>Иные межбюджетные трансферты на обеспечение стимулирования отдельных категорий работников муниципальных образовательных учреждений</t>
  </si>
  <si>
    <t xml:space="preserve">Субсидии на реализацию мероприятий долгосрочной краевой целевой программы "Развитие системы дошкольного образования в Краснодарском крае" на 2010-2015 годы </t>
  </si>
  <si>
    <t xml:space="preserve">Субсидии на реализацию мероприятий долгосрочной краевой целевой программы "Развитие образования в Краснодарском крае" на 2010-2015 годы </t>
  </si>
  <si>
    <t>3.1.</t>
  </si>
  <si>
    <t>3.2.</t>
  </si>
  <si>
    <t>3.3.</t>
  </si>
  <si>
    <t>4.1.</t>
  </si>
  <si>
    <t>0701</t>
  </si>
  <si>
    <t>1101</t>
  </si>
  <si>
    <t>Субсидии на реализацию ведомственной целевой программы «Развитие детско-юношеского спорта в Краснодарском крае на 2011-2013 годы»</t>
  </si>
  <si>
    <t xml:space="preserve">                                                                          ПРИЛОЖЕНИЕ № 17</t>
  </si>
  <si>
    <t>РАСХОДЫ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</si>
  <si>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перенёсших пересадки органов и тканей, получающих иммунодепрессанты, - всего,</t>
  </si>
  <si>
    <r>
      <t xml:space="preserve">                                                                          от </t>
    </r>
    <r>
      <rPr>
        <u val="single"/>
        <sz val="15"/>
        <color indexed="8"/>
        <rFont val="Times New Roman Cyr"/>
        <family val="0"/>
      </rPr>
      <t xml:space="preserve">  16.02.2012  </t>
    </r>
    <r>
      <rPr>
        <sz val="15"/>
        <color indexed="8"/>
        <rFont val="Times New Roman Cyr"/>
        <family val="1"/>
      </rPr>
      <t xml:space="preserve"> № </t>
    </r>
    <r>
      <rPr>
        <u val="single"/>
        <sz val="15"/>
        <color indexed="8"/>
        <rFont val="Times New Roman Cyr"/>
        <family val="0"/>
      </rPr>
      <t xml:space="preserve">  26 п. 1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</si>
</sst>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#,##0.0;\-#,##0.0;\-"/>
    <numFmt numFmtId="173" formatCode="000\.00\.000\.0"/>
  </numFmts>
  <fonts count="20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Tahoma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Times New Roman CYR"/>
      <family val="0"/>
    </font>
    <font>
      <sz val="13"/>
      <name val="Times New Roman"/>
      <family val="1"/>
    </font>
    <font>
      <sz val="14"/>
      <color indexed="8"/>
      <name val="Times New Roman Cyr"/>
      <family val="1"/>
    </font>
    <font>
      <sz val="10"/>
      <name val="Arial"/>
      <family val="2"/>
    </font>
    <font>
      <b/>
      <sz val="14"/>
      <name val="Times New Roman"/>
      <family val="1"/>
    </font>
    <font>
      <sz val="15"/>
      <color indexed="8"/>
      <name val="Times New Roman"/>
      <family val="1"/>
    </font>
    <font>
      <sz val="15"/>
      <name val="Arial Cyr"/>
      <family val="0"/>
    </font>
    <font>
      <sz val="15"/>
      <color indexed="8"/>
      <name val="Times New Roman Cyr"/>
      <family val="1"/>
    </font>
    <font>
      <b/>
      <sz val="13"/>
      <name val="Times New Roman"/>
      <family val="1"/>
    </font>
    <font>
      <u val="single"/>
      <sz val="15"/>
      <color indexed="8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NumberFormat="1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wrapText="1"/>
    </xf>
    <xf numFmtId="168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 vertical="top"/>
    </xf>
    <xf numFmtId="49" fontId="9" fillId="0" borderId="5" xfId="0" applyNumberFormat="1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right"/>
    </xf>
    <xf numFmtId="0" fontId="8" fillId="0" borderId="1" xfId="0" applyFont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168" fontId="18" fillId="0" borderId="1" xfId="0" applyNumberFormat="1" applyFont="1" applyFill="1" applyBorder="1" applyAlignment="1">
      <alignment horizontal="justify" vertical="top" wrapText="1"/>
    </xf>
    <xf numFmtId="0" fontId="11" fillId="0" borderId="1" xfId="0" applyNumberFormat="1" applyFont="1" applyFill="1" applyBorder="1" applyAlignment="1">
      <alignment horizontal="justify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168" fontId="9" fillId="0" borderId="1" xfId="0" applyNumberFormat="1" applyFont="1" applyFill="1" applyBorder="1" applyAlignment="1">
      <alignment horizontal="right"/>
    </xf>
    <xf numFmtId="168" fontId="8" fillId="0" borderId="1" xfId="0" applyNumberFormat="1" applyFont="1" applyFill="1" applyBorder="1" applyAlignment="1">
      <alignment horizontal="right"/>
    </xf>
    <xf numFmtId="172" fontId="8" fillId="0" borderId="1" xfId="0" applyNumberFormat="1" applyFont="1" applyFill="1" applyBorder="1" applyAlignment="1">
      <alignment horizontal="right"/>
    </xf>
    <xf numFmtId="168" fontId="8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center" wrapText="1"/>
    </xf>
    <xf numFmtId="172" fontId="9" fillId="0" borderId="1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justify" wrapText="1"/>
    </xf>
    <xf numFmtId="0" fontId="11" fillId="0" borderId="6" xfId="0" applyFont="1" applyBorder="1" applyAlignment="1">
      <alignment horizontal="justify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168" fontId="8" fillId="0" borderId="4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view="pageBreakPreview" zoomScale="75" zoomScaleNormal="85" zoomScaleSheetLayoutView="75" workbookViewId="0" topLeftCell="A1">
      <selection activeCell="C15" sqref="C15"/>
    </sheetView>
  </sheetViews>
  <sheetFormatPr defaultColWidth="9.00390625" defaultRowHeight="12.75" outlineLevelRow="1" outlineLevelCol="1"/>
  <cols>
    <col min="1" max="1" width="6.625" style="7" customWidth="1"/>
    <col min="2" max="2" width="6.25390625" style="8" customWidth="1" outlineLevel="1"/>
    <col min="3" max="3" width="65.625" style="12" customWidth="1"/>
    <col min="4" max="4" width="14.125" style="9" customWidth="1"/>
    <col min="5" max="5" width="3.125" style="10" customWidth="1"/>
    <col min="6" max="16384" width="9.125" style="10" customWidth="1"/>
  </cols>
  <sheetData>
    <row r="1" spans="1:4" s="37" customFormat="1" ht="19.5" outlineLevel="1">
      <c r="A1" s="33"/>
      <c r="B1" s="34"/>
      <c r="C1" s="35" t="s">
        <v>113</v>
      </c>
      <c r="D1" s="36"/>
    </row>
    <row r="2" spans="1:4" s="37" customFormat="1" ht="19.5" outlineLevel="1">
      <c r="A2" s="33"/>
      <c r="B2" s="34"/>
      <c r="C2" s="35" t="s">
        <v>77</v>
      </c>
      <c r="D2" s="36"/>
    </row>
    <row r="3" spans="1:4" s="37" customFormat="1" ht="19.5" outlineLevel="1">
      <c r="A3" s="33"/>
      <c r="B3" s="34"/>
      <c r="C3" s="35" t="s">
        <v>78</v>
      </c>
      <c r="D3" s="36"/>
    </row>
    <row r="4" spans="1:4" s="37" customFormat="1" ht="19.5" outlineLevel="1">
      <c r="A4" s="33"/>
      <c r="B4" s="34"/>
      <c r="C4" s="38" t="s">
        <v>116</v>
      </c>
      <c r="D4" s="36"/>
    </row>
    <row r="5" spans="1:4" s="37" customFormat="1" ht="19.5" outlineLevel="1">
      <c r="A5" s="33"/>
      <c r="B5" s="34"/>
      <c r="C5" s="39"/>
      <c r="D5" s="40"/>
    </row>
    <row r="6" spans="1:4" s="37" customFormat="1" ht="19.5" outlineLevel="1">
      <c r="A6" s="33"/>
      <c r="B6" s="34"/>
      <c r="C6" s="35" t="s">
        <v>94</v>
      </c>
      <c r="D6" s="36"/>
    </row>
    <row r="7" spans="1:4" s="37" customFormat="1" ht="19.5" outlineLevel="1">
      <c r="A7" s="33"/>
      <c r="B7" s="34"/>
      <c r="C7" s="35" t="s">
        <v>77</v>
      </c>
      <c r="D7" s="36"/>
    </row>
    <row r="8" spans="1:4" s="37" customFormat="1" ht="19.5" outlineLevel="1">
      <c r="A8" s="33"/>
      <c r="B8" s="34"/>
      <c r="C8" s="35" t="s">
        <v>78</v>
      </c>
      <c r="D8" s="36"/>
    </row>
    <row r="9" spans="1:4" s="37" customFormat="1" ht="19.5" outlineLevel="1">
      <c r="A9" s="33"/>
      <c r="B9" s="34"/>
      <c r="C9" s="38" t="s">
        <v>86</v>
      </c>
      <c r="D9" s="36"/>
    </row>
    <row r="10" spans="3:4" ht="18.75" outlineLevel="1">
      <c r="C10" s="11"/>
      <c r="D10" s="23"/>
    </row>
    <row r="11" spans="3:4" ht="18.75" outlineLevel="1">
      <c r="C11" s="11"/>
      <c r="D11" s="23"/>
    </row>
    <row r="12" spans="2:4" ht="18.75">
      <c r="B12" s="61" t="s">
        <v>114</v>
      </c>
      <c r="C12" s="61"/>
      <c r="D12" s="61"/>
    </row>
    <row r="13" spans="1:4" ht="53.25" customHeight="1" outlineLevel="1">
      <c r="A13" s="62" t="s">
        <v>92</v>
      </c>
      <c r="B13" s="63"/>
      <c r="C13" s="63"/>
      <c r="D13" s="63"/>
    </row>
    <row r="14" spans="1:4" ht="18.75" outlineLevel="1">
      <c r="A14" s="31"/>
      <c r="B14" s="32"/>
      <c r="C14" s="32"/>
      <c r="D14" s="32"/>
    </row>
    <row r="16" spans="1:4" ht="35.25" customHeight="1">
      <c r="A16" s="13" t="s">
        <v>98</v>
      </c>
      <c r="B16" s="13" t="s">
        <v>18</v>
      </c>
      <c r="C16" s="13" t="s">
        <v>4</v>
      </c>
      <c r="D16" s="56" t="s">
        <v>19</v>
      </c>
    </row>
    <row r="17" spans="1:4" ht="33">
      <c r="A17" s="27" t="s">
        <v>29</v>
      </c>
      <c r="B17" s="28"/>
      <c r="C17" s="29" t="s">
        <v>30</v>
      </c>
      <c r="D17" s="64">
        <f>D19</f>
        <v>73298.8</v>
      </c>
    </row>
    <row r="18" spans="1:4" ht="16.5">
      <c r="A18" s="14"/>
      <c r="B18" s="14"/>
      <c r="C18" s="1" t="s">
        <v>0</v>
      </c>
      <c r="D18" s="52"/>
    </row>
    <row r="19" spans="1:4" ht="33">
      <c r="A19" s="15"/>
      <c r="B19" s="14" t="s">
        <v>22</v>
      </c>
      <c r="C19" s="1" t="s">
        <v>28</v>
      </c>
      <c r="D19" s="52">
        <v>73298.8</v>
      </c>
    </row>
    <row r="20" spans="1:4" ht="33">
      <c r="A20" s="16" t="s">
        <v>42</v>
      </c>
      <c r="B20" s="17"/>
      <c r="C20" s="18" t="s">
        <v>31</v>
      </c>
      <c r="D20" s="53">
        <f>D22+D23+D24+D25+D27+D31+D32+D33+D34+D35+D39+D40+D41+D42+D43+D47+D48+D49+D50+D51+D52+D53+D54+D26+D55+D56+D57+D58+D59+D60+D66</f>
        <v>3672996.3999999994</v>
      </c>
    </row>
    <row r="21" spans="1:4" ht="16.5">
      <c r="A21" s="5"/>
      <c r="B21" s="14"/>
      <c r="C21" s="1" t="s">
        <v>0</v>
      </c>
      <c r="D21" s="52"/>
    </row>
    <row r="22" spans="1:4" ht="50.25" customHeight="1">
      <c r="A22" s="5" t="s">
        <v>43</v>
      </c>
      <c r="B22" s="6" t="s">
        <v>5</v>
      </c>
      <c r="C22" s="1" t="s">
        <v>2</v>
      </c>
      <c r="D22" s="52">
        <v>10697.9</v>
      </c>
    </row>
    <row r="23" spans="1:4" ht="49.5">
      <c r="A23" s="5" t="s">
        <v>44</v>
      </c>
      <c r="B23" s="6" t="s">
        <v>5</v>
      </c>
      <c r="C23" s="1" t="s">
        <v>32</v>
      </c>
      <c r="D23" s="52">
        <v>147</v>
      </c>
    </row>
    <row r="24" spans="1:4" ht="49.5">
      <c r="A24" s="5" t="s">
        <v>45</v>
      </c>
      <c r="B24" s="6" t="s">
        <v>24</v>
      </c>
      <c r="C24" s="1" t="s">
        <v>3</v>
      </c>
      <c r="D24" s="52">
        <v>32685.7</v>
      </c>
    </row>
    <row r="25" spans="1:4" ht="49.5">
      <c r="A25" s="5" t="s">
        <v>46</v>
      </c>
      <c r="B25" s="6" t="s">
        <v>5</v>
      </c>
      <c r="C25" s="1" t="s">
        <v>20</v>
      </c>
      <c r="D25" s="52">
        <v>4725.2</v>
      </c>
    </row>
    <row r="26" spans="1:4" ht="82.5">
      <c r="A26" s="5" t="s">
        <v>47</v>
      </c>
      <c r="B26" s="6" t="s">
        <v>24</v>
      </c>
      <c r="C26" s="2" t="s">
        <v>73</v>
      </c>
      <c r="D26" s="52">
        <v>39</v>
      </c>
    </row>
    <row r="27" spans="1:4" ht="135.75" customHeight="1">
      <c r="A27" s="5" t="s">
        <v>48</v>
      </c>
      <c r="B27" s="6"/>
      <c r="C27" s="19" t="s">
        <v>26</v>
      </c>
      <c r="D27" s="52">
        <f>D29+D30</f>
        <v>1758777</v>
      </c>
    </row>
    <row r="28" spans="1:4" ht="16.5">
      <c r="A28" s="5"/>
      <c r="B28" s="6"/>
      <c r="C28" s="1" t="s">
        <v>0</v>
      </c>
      <c r="D28" s="52"/>
    </row>
    <row r="29" spans="1:4" ht="16.5">
      <c r="A29" s="5"/>
      <c r="B29" s="6" t="s">
        <v>6</v>
      </c>
      <c r="C29" s="1" t="s">
        <v>8</v>
      </c>
      <c r="D29" s="52">
        <v>1739251</v>
      </c>
    </row>
    <row r="30" spans="1:4" ht="16.5">
      <c r="A30" s="5"/>
      <c r="B30" s="6" t="s">
        <v>7</v>
      </c>
      <c r="C30" s="1" t="s">
        <v>9</v>
      </c>
      <c r="D30" s="52">
        <v>19526</v>
      </c>
    </row>
    <row r="31" spans="1:4" ht="122.25" customHeight="1">
      <c r="A31" s="5" t="s">
        <v>49</v>
      </c>
      <c r="B31" s="6" t="s">
        <v>10</v>
      </c>
      <c r="C31" s="1" t="s">
        <v>33</v>
      </c>
      <c r="D31" s="52">
        <v>3648</v>
      </c>
    </row>
    <row r="32" spans="1:4" ht="148.5">
      <c r="A32" s="5" t="s">
        <v>50</v>
      </c>
      <c r="B32" s="6" t="s">
        <v>11</v>
      </c>
      <c r="C32" s="1" t="s">
        <v>34</v>
      </c>
      <c r="D32" s="52">
        <v>1923.5</v>
      </c>
    </row>
    <row r="33" spans="1:4" ht="100.5" customHeight="1">
      <c r="A33" s="5" t="s">
        <v>51</v>
      </c>
      <c r="B33" s="6" t="s">
        <v>11</v>
      </c>
      <c r="C33" s="19" t="s">
        <v>35</v>
      </c>
      <c r="D33" s="52">
        <v>66702.1</v>
      </c>
    </row>
    <row r="34" spans="1:4" ht="66">
      <c r="A34" s="5" t="s">
        <v>52</v>
      </c>
      <c r="B34" s="6" t="s">
        <v>10</v>
      </c>
      <c r="C34" s="1" t="s">
        <v>36</v>
      </c>
      <c r="D34" s="52">
        <v>3608</v>
      </c>
    </row>
    <row r="35" spans="1:4" ht="102" customHeight="1">
      <c r="A35" s="5" t="s">
        <v>53</v>
      </c>
      <c r="B35" s="6"/>
      <c r="C35" s="1" t="s">
        <v>115</v>
      </c>
      <c r="D35" s="52">
        <f>D37+D38</f>
        <v>71573</v>
      </c>
    </row>
    <row r="36" spans="1:4" ht="16.5">
      <c r="A36" s="5"/>
      <c r="B36" s="6"/>
      <c r="C36" s="1" t="s">
        <v>0</v>
      </c>
      <c r="D36" s="52"/>
    </row>
    <row r="37" spans="1:5" ht="16.5">
      <c r="A37" s="5"/>
      <c r="B37" s="6" t="s">
        <v>12</v>
      </c>
      <c r="C37" s="1" t="s">
        <v>17</v>
      </c>
      <c r="D37" s="52">
        <v>70523</v>
      </c>
      <c r="E37" s="58"/>
    </row>
    <row r="38" spans="1:5" ht="16.5">
      <c r="A38" s="5"/>
      <c r="B38" s="6" t="s">
        <v>88</v>
      </c>
      <c r="C38" s="1" t="s">
        <v>90</v>
      </c>
      <c r="D38" s="52">
        <v>1050</v>
      </c>
      <c r="E38" s="58"/>
    </row>
    <row r="39" spans="1:4" ht="135" customHeight="1">
      <c r="A39" s="5" t="s">
        <v>54</v>
      </c>
      <c r="B39" s="6" t="s">
        <v>10</v>
      </c>
      <c r="C39" s="1" t="s">
        <v>1</v>
      </c>
      <c r="D39" s="52">
        <v>16408</v>
      </c>
    </row>
    <row r="40" spans="1:4" ht="49.5">
      <c r="A40" s="5" t="s">
        <v>55</v>
      </c>
      <c r="B40" s="6" t="s">
        <v>6</v>
      </c>
      <c r="C40" s="1" t="s">
        <v>27</v>
      </c>
      <c r="D40" s="52">
        <v>45682.9</v>
      </c>
    </row>
    <row r="41" spans="1:4" ht="99">
      <c r="A41" s="5" t="s">
        <v>56</v>
      </c>
      <c r="B41" s="6" t="s">
        <v>11</v>
      </c>
      <c r="C41" s="1" t="s">
        <v>74</v>
      </c>
      <c r="D41" s="52">
        <v>87365.5</v>
      </c>
    </row>
    <row r="42" spans="1:4" ht="66">
      <c r="A42" s="5" t="s">
        <v>57</v>
      </c>
      <c r="B42" s="6" t="s">
        <v>11</v>
      </c>
      <c r="C42" s="1" t="s">
        <v>69</v>
      </c>
      <c r="D42" s="52">
        <v>27105.8</v>
      </c>
    </row>
    <row r="43" spans="1:4" ht="82.5">
      <c r="A43" s="5" t="s">
        <v>58</v>
      </c>
      <c r="B43" s="6"/>
      <c r="C43" s="1" t="s">
        <v>25</v>
      </c>
      <c r="D43" s="52">
        <f>D45+D46</f>
        <v>52970.7</v>
      </c>
    </row>
    <row r="44" spans="1:4" ht="16.5">
      <c r="A44" s="5"/>
      <c r="B44" s="6"/>
      <c r="C44" s="1" t="s">
        <v>0</v>
      </c>
      <c r="D44" s="52"/>
    </row>
    <row r="45" spans="1:4" ht="16.5">
      <c r="A45" s="5"/>
      <c r="B45" s="6" t="s">
        <v>12</v>
      </c>
      <c r="C45" s="1" t="s">
        <v>17</v>
      </c>
      <c r="D45" s="52">
        <v>193.6</v>
      </c>
    </row>
    <row r="46" spans="1:4" ht="16.5">
      <c r="A46" s="5"/>
      <c r="B46" s="6" t="s">
        <v>13</v>
      </c>
      <c r="C46" s="1" t="s">
        <v>16</v>
      </c>
      <c r="D46" s="52">
        <v>52777.1</v>
      </c>
    </row>
    <row r="47" spans="1:4" ht="181.5">
      <c r="A47" s="5" t="s">
        <v>59</v>
      </c>
      <c r="B47" s="6" t="s">
        <v>12</v>
      </c>
      <c r="C47" s="1" t="s">
        <v>37</v>
      </c>
      <c r="D47" s="52">
        <v>1791.9</v>
      </c>
    </row>
    <row r="48" spans="1:4" ht="99">
      <c r="A48" s="5" t="s">
        <v>60</v>
      </c>
      <c r="B48" s="6" t="s">
        <v>14</v>
      </c>
      <c r="C48" s="19" t="s">
        <v>76</v>
      </c>
      <c r="D48" s="52">
        <v>39.8</v>
      </c>
    </row>
    <row r="49" spans="1:4" ht="153" customHeight="1">
      <c r="A49" s="5" t="s">
        <v>61</v>
      </c>
      <c r="B49" s="6" t="s">
        <v>23</v>
      </c>
      <c r="C49" s="1" t="s">
        <v>38</v>
      </c>
      <c r="D49" s="52">
        <v>65315.3</v>
      </c>
    </row>
    <row r="50" spans="1:4" ht="115.5">
      <c r="A50" s="5" t="s">
        <v>62</v>
      </c>
      <c r="B50" s="6" t="s">
        <v>15</v>
      </c>
      <c r="C50" s="2" t="s">
        <v>70</v>
      </c>
      <c r="D50" s="52">
        <v>3.2</v>
      </c>
    </row>
    <row r="51" spans="1:4" ht="33">
      <c r="A51" s="5" t="s">
        <v>63</v>
      </c>
      <c r="B51" s="6" t="s">
        <v>15</v>
      </c>
      <c r="C51" s="2" t="s">
        <v>21</v>
      </c>
      <c r="D51" s="52">
        <v>453.3</v>
      </c>
    </row>
    <row r="52" spans="1:4" ht="66">
      <c r="A52" s="5" t="s">
        <v>64</v>
      </c>
      <c r="B52" s="6" t="s">
        <v>15</v>
      </c>
      <c r="C52" s="2" t="s">
        <v>39</v>
      </c>
      <c r="D52" s="52">
        <v>976</v>
      </c>
    </row>
    <row r="53" spans="1:4" ht="49.5">
      <c r="A53" s="5" t="s">
        <v>65</v>
      </c>
      <c r="B53" s="6" t="s">
        <v>24</v>
      </c>
      <c r="C53" s="2" t="s">
        <v>40</v>
      </c>
      <c r="D53" s="52">
        <v>454.1</v>
      </c>
    </row>
    <row r="54" spans="1:4" ht="49.5">
      <c r="A54" s="5" t="s">
        <v>66</v>
      </c>
      <c r="B54" s="6" t="s">
        <v>5</v>
      </c>
      <c r="C54" s="2" t="s">
        <v>41</v>
      </c>
      <c r="D54" s="52">
        <v>453</v>
      </c>
    </row>
    <row r="55" spans="1:4" ht="132">
      <c r="A55" s="5" t="s">
        <v>67</v>
      </c>
      <c r="B55" s="6" t="s">
        <v>10</v>
      </c>
      <c r="C55" s="20" t="s">
        <v>72</v>
      </c>
      <c r="D55" s="52">
        <v>5613.3</v>
      </c>
    </row>
    <row r="56" spans="1:4" ht="66">
      <c r="A56" s="5" t="s">
        <v>68</v>
      </c>
      <c r="B56" s="6" t="s">
        <v>75</v>
      </c>
      <c r="C56" s="3" t="s">
        <v>71</v>
      </c>
      <c r="D56" s="52">
        <v>2928.2</v>
      </c>
    </row>
    <row r="57" spans="1:4" ht="99">
      <c r="A57" s="5" t="s">
        <v>79</v>
      </c>
      <c r="B57" s="6" t="s">
        <v>88</v>
      </c>
      <c r="C57" s="3" t="s">
        <v>80</v>
      </c>
      <c r="D57" s="52">
        <v>520292.3</v>
      </c>
    </row>
    <row r="58" spans="1:4" ht="103.5" customHeight="1">
      <c r="A58" s="5" t="s">
        <v>81</v>
      </c>
      <c r="B58" s="6" t="s">
        <v>88</v>
      </c>
      <c r="C58" s="3" t="s">
        <v>82</v>
      </c>
      <c r="D58" s="52">
        <v>28657.7</v>
      </c>
    </row>
    <row r="59" spans="1:4" ht="117" customHeight="1">
      <c r="A59" s="5" t="s">
        <v>83</v>
      </c>
      <c r="B59" s="6" t="s">
        <v>88</v>
      </c>
      <c r="C59" s="3" t="s">
        <v>84</v>
      </c>
      <c r="D59" s="52">
        <v>1644.9</v>
      </c>
    </row>
    <row r="60" spans="1:4" ht="234.75" customHeight="1">
      <c r="A60" s="5" t="s">
        <v>85</v>
      </c>
      <c r="B60" s="6"/>
      <c r="C60" s="3" t="s">
        <v>95</v>
      </c>
      <c r="D60" s="52">
        <f>SUM(D62:D65)</f>
        <v>859680.1</v>
      </c>
    </row>
    <row r="61" spans="1:4" ht="16.5">
      <c r="A61" s="24"/>
      <c r="B61" s="25"/>
      <c r="C61" s="26" t="s">
        <v>0</v>
      </c>
      <c r="D61" s="52"/>
    </row>
    <row r="62" spans="1:4" ht="16.5">
      <c r="A62" s="24"/>
      <c r="B62" s="25" t="s">
        <v>87</v>
      </c>
      <c r="C62" s="26" t="s">
        <v>89</v>
      </c>
      <c r="D62" s="52">
        <v>65430</v>
      </c>
    </row>
    <row r="63" spans="1:4" ht="16.5">
      <c r="A63" s="24"/>
      <c r="B63" s="25" t="s">
        <v>12</v>
      </c>
      <c r="C63" s="26" t="s">
        <v>17</v>
      </c>
      <c r="D63" s="52">
        <v>22543</v>
      </c>
    </row>
    <row r="64" spans="1:4" ht="16.5">
      <c r="A64" s="24"/>
      <c r="B64" s="25" t="s">
        <v>13</v>
      </c>
      <c r="C64" s="26" t="s">
        <v>16</v>
      </c>
      <c r="D64" s="52">
        <v>270387.6</v>
      </c>
    </row>
    <row r="65" spans="1:4" ht="16.5">
      <c r="A65" s="24"/>
      <c r="B65" s="25" t="s">
        <v>88</v>
      </c>
      <c r="C65" s="26" t="s">
        <v>90</v>
      </c>
      <c r="D65" s="52">
        <v>501319.5</v>
      </c>
    </row>
    <row r="66" spans="1:4" ht="219" customHeight="1">
      <c r="A66" s="6" t="s">
        <v>96</v>
      </c>
      <c r="B66" s="6" t="s">
        <v>10</v>
      </c>
      <c r="C66" s="3" t="s">
        <v>97</v>
      </c>
      <c r="D66" s="52">
        <v>634</v>
      </c>
    </row>
    <row r="67" spans="1:4" ht="33">
      <c r="A67" s="41" t="s">
        <v>101</v>
      </c>
      <c r="B67" s="42"/>
      <c r="C67" s="43" t="s">
        <v>102</v>
      </c>
      <c r="D67" s="54">
        <f>D69+D70+D71</f>
        <v>286031</v>
      </c>
    </row>
    <row r="68" spans="1:4" ht="16.5">
      <c r="A68" s="41"/>
      <c r="B68" s="42"/>
      <c r="C68" s="44" t="s">
        <v>0</v>
      </c>
      <c r="D68" s="54"/>
    </row>
    <row r="69" spans="1:4" ht="51" customHeight="1">
      <c r="A69" s="47" t="s">
        <v>106</v>
      </c>
      <c r="B69" s="6" t="s">
        <v>110</v>
      </c>
      <c r="C69" s="59" t="s">
        <v>104</v>
      </c>
      <c r="D69" s="57">
        <v>34720</v>
      </c>
    </row>
    <row r="70" spans="1:4" ht="49.5">
      <c r="A70" s="47" t="s">
        <v>107</v>
      </c>
      <c r="B70" s="6" t="s">
        <v>111</v>
      </c>
      <c r="C70" s="60" t="s">
        <v>112</v>
      </c>
      <c r="D70" s="57">
        <v>4567</v>
      </c>
    </row>
    <row r="71" spans="1:4" ht="49.5">
      <c r="A71" s="47" t="s">
        <v>108</v>
      </c>
      <c r="B71" s="6" t="s">
        <v>7</v>
      </c>
      <c r="C71" s="60" t="s">
        <v>105</v>
      </c>
      <c r="D71" s="57">
        <v>246744</v>
      </c>
    </row>
    <row r="72" spans="1:4" ht="18.75" customHeight="1">
      <c r="A72" s="41" t="s">
        <v>99</v>
      </c>
      <c r="B72" s="45"/>
      <c r="C72" s="46" t="s">
        <v>100</v>
      </c>
      <c r="D72" s="53">
        <f>D74</f>
        <v>162770.5</v>
      </c>
    </row>
    <row r="73" spans="1:4" ht="16.5">
      <c r="A73" s="41"/>
      <c r="B73" s="45"/>
      <c r="C73" s="44" t="s">
        <v>0</v>
      </c>
      <c r="D73" s="53"/>
    </row>
    <row r="74" spans="1:4" ht="49.5">
      <c r="A74" s="48" t="s">
        <v>109</v>
      </c>
      <c r="B74" s="49" t="s">
        <v>7</v>
      </c>
      <c r="C74" s="20" t="s">
        <v>103</v>
      </c>
      <c r="D74" s="52">
        <v>162770.5</v>
      </c>
    </row>
    <row r="75" spans="1:5" ht="33.75">
      <c r="A75" s="50"/>
      <c r="B75" s="51"/>
      <c r="C75" s="4" t="s">
        <v>93</v>
      </c>
      <c r="D75" s="55">
        <f>D17+D20+D67+D72</f>
        <v>4195096.699999999</v>
      </c>
      <c r="E75" s="30" t="s">
        <v>91</v>
      </c>
    </row>
    <row r="76" spans="2:4" ht="15.75">
      <c r="B76" s="22"/>
      <c r="D76" s="21"/>
    </row>
    <row r="77" spans="2:4" ht="15.75">
      <c r="B77" s="22"/>
      <c r="D77" s="21"/>
    </row>
    <row r="78" spans="2:4" ht="15.75">
      <c r="B78" s="22"/>
      <c r="D78" s="21"/>
    </row>
    <row r="79" spans="2:4" ht="15.75">
      <c r="B79" s="22"/>
      <c r="D79" s="21"/>
    </row>
    <row r="80" ht="15.75">
      <c r="D80" s="21"/>
    </row>
    <row r="81" ht="15.75">
      <c r="D81" s="21"/>
    </row>
    <row r="82" ht="15.75">
      <c r="D82" s="21"/>
    </row>
  </sheetData>
  <mergeCells count="2">
    <mergeCell ref="B12:D12"/>
    <mergeCell ref="A13:D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3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2012-02-16T11:55:58Z</cp:lastPrinted>
  <dcterms:created xsi:type="dcterms:W3CDTF">2009-09-25T11:04:37Z</dcterms:created>
  <dcterms:modified xsi:type="dcterms:W3CDTF">2012-02-17T12:05:46Z</dcterms:modified>
  <cp:category/>
  <cp:version/>
  <cp:contentType/>
  <cp:contentStatus/>
</cp:coreProperties>
</file>