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2010" sheetId="1" r:id="rId1"/>
  </sheets>
  <definedNames>
    <definedName name="_xlnm._FilterDatabase" localSheetId="0" hidden="1">'2010'!$A$11:$C$34</definedName>
  </definedNames>
  <calcPr fullCalcOnLoad="1"/>
</workbook>
</file>

<file path=xl/sharedStrings.xml><?xml version="1.0" encoding="utf-8"?>
<sst xmlns="http://schemas.openxmlformats.org/spreadsheetml/2006/main" count="63" uniqueCount="63">
  <si>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</si>
  <si>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</si>
  <si>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</si>
  <si>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</si>
  <si>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</si>
  <si>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</si>
  <si>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</si>
  <si>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</si>
  <si>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</si>
  <si>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</si>
  <si>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</si>
  <si>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</si>
  <si>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</si>
  <si>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</si>
  <si>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Субвенции бюджетам городских округов на ежемесячное денежное вознаграждение за классное руководство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</si>
  <si>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</si>
  <si>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</si>
  <si>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</si>
  <si>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2 02 03046 04 0000 151</t>
  </si>
  <si>
    <t>2 02 02999 04 0000 151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</si>
  <si>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</si>
  <si>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</si>
  <si>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</si>
  <si>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субсидии бюджетам городских округов </t>
  </si>
  <si>
    <t xml:space="preserve">Прочие   субвенции   бюджетам   городских округов 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</si>
  <si>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</si>
  <si>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</si>
  <si>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</si>
  <si>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</si>
  <si>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</si>
  <si>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</si>
  <si>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</si>
  <si>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</si>
  <si>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2 02 04000 00 0000 151</t>
  </si>
  <si>
    <t>2 02 04999 04 0000 151</t>
  </si>
  <si>
    <t xml:space="preserve">Прочие межбюджетные трансферты, передаваемые бюджетам городских округов </t>
  </si>
  <si>
    <t>Иные межбюджетные трансферты</t>
  </si>
  <si>
    <t>2 02 02088 04 0000 151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</si>
  <si>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</si>
  <si>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</si>
  <si>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Фонд содействия реформированию жилищно-коммунального хозяйства</t>
  </si>
  <si>
    <t>2 02 02089 04 0000 151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</si>
  <si>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</si>
  <si>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</si>
  <si>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Субсидии бюджетам городских округов на обеспечение мероприятий по капитальному ремонту многоквартирных домов за счёт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</si>
  <si>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</si>
  <si>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</si>
  <si>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</si>
  <si>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</si>
  <si>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    Краснодара</t>
  </si>
  <si>
    <t xml:space="preserve">                                              к решению городской Думы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</si>
  <si>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</si>
  <si>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</si>
  <si>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 в 2005 - 2010 годах на срок до 8 лет                          </t>
  </si>
  <si>
    <t>Утверждено на 2010 год, тыс. рублей</t>
  </si>
  <si>
    <t>Исполнено за 2010 год, тыс. рублей</t>
  </si>
  <si>
    <t>Процент исполнения, %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</si>
  <si>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</si>
  <si>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ИСПОЛНЕНИЕ</t>
  </si>
  <si>
    <t>по безвозмездным поступлениям из краевого бюджета в 2010 году</t>
  </si>
  <si>
    <t>Субвенции бюджетам городских округов на компенсацию части 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</si>
  <si>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                                   ПРИЛОЖЕНИЕ № 3</t>
  </si>
  <si>
    <r>
      <t xml:space="preserve">                                               от </t>
    </r>
    <r>
      <rPr>
        <u val="single"/>
        <sz val="16"/>
        <rFont val="Times New Roman CYR"/>
        <family val="0"/>
      </rPr>
      <t xml:space="preserve"> 26.05.2011</t>
    </r>
    <r>
      <rPr>
        <sz val="16"/>
        <rFont val="Times New Roman CYR"/>
        <family val="1"/>
      </rPr>
      <t xml:space="preserve">                    №  </t>
    </r>
    <r>
      <rPr>
        <u val="single"/>
        <sz val="16"/>
        <rFont val="Times New Roman CYR"/>
        <family val="0"/>
      </rPr>
      <t>13 п.1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</si>
</sst>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6"/>
      <name val="Arial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justify" vertical="top" wrapText="1"/>
    </xf>
    <xf numFmtId="1" fontId="5" fillId="0" borderId="4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wrapText="1"/>
    </xf>
    <xf numFmtId="0" fontId="5" fillId="0" borderId="5" xfId="0" applyFont="1" applyFill="1" applyBorder="1" applyAlignment="1">
      <alignment vertical="top"/>
    </xf>
    <xf numFmtId="1" fontId="5" fillId="0" borderId="5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10" xfId="0" applyNumberFormat="1" applyFont="1" applyFill="1" applyBorder="1" applyAlignment="1">
      <alignment horizontal="right" wrapText="1"/>
    </xf>
    <xf numFmtId="164" fontId="9" fillId="0" borderId="11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wrapText="1"/>
    </xf>
    <xf numFmtId="164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22">
      <selection activeCell="A12" sqref="A12"/>
    </sheetView>
  </sheetViews>
  <sheetFormatPr defaultColWidth="9.00390625" defaultRowHeight="12.75"/>
  <cols>
    <col min="1" max="1" width="23.75390625" style="4" customWidth="1"/>
    <col min="2" max="2" width="46.625" style="4" customWidth="1"/>
    <col min="3" max="3" width="12.75390625" style="5" customWidth="1"/>
    <col min="4" max="4" width="12.125" style="5" customWidth="1"/>
    <col min="5" max="5" width="13.00390625" style="5" customWidth="1"/>
    <col min="6" max="6" width="2.75390625" style="6" customWidth="1"/>
    <col min="7" max="16384" width="9.125" style="6" customWidth="1"/>
  </cols>
  <sheetData>
    <row r="1" spans="2:5" s="62" customFormat="1" ht="20.25">
      <c r="B1" s="71" t="s">
        <v>61</v>
      </c>
      <c r="C1" s="71"/>
      <c r="D1" s="72"/>
      <c r="E1" s="72"/>
    </row>
    <row r="2" spans="2:5" s="62" customFormat="1" ht="20.25">
      <c r="B2" s="71" t="s">
        <v>50</v>
      </c>
      <c r="C2" s="71"/>
      <c r="D2" s="72"/>
      <c r="E2" s="72"/>
    </row>
    <row r="3" spans="2:5" s="62" customFormat="1" ht="20.25">
      <c r="B3" s="71" t="s">
        <v>49</v>
      </c>
      <c r="C3" s="71"/>
      <c r="D3" s="72"/>
      <c r="E3" s="72"/>
    </row>
    <row r="4" spans="2:5" s="62" customFormat="1" ht="20.25">
      <c r="B4" s="73" t="s">
        <v>62</v>
      </c>
      <c r="C4" s="74"/>
      <c r="D4" s="72"/>
      <c r="E4" s="72"/>
    </row>
    <row r="5" spans="2:5" s="62" customFormat="1" ht="20.25">
      <c r="B5" s="63"/>
      <c r="C5" s="64"/>
      <c r="D5" s="64"/>
      <c r="E5" s="64"/>
    </row>
    <row r="6" spans="2:5" s="62" customFormat="1" ht="20.25">
      <c r="B6" s="63"/>
      <c r="C6" s="65"/>
      <c r="D6" s="65"/>
      <c r="E6" s="65"/>
    </row>
    <row r="7" spans="1:5" s="62" customFormat="1" ht="21" customHeight="1">
      <c r="A7" s="66" t="s">
        <v>58</v>
      </c>
      <c r="B7" s="67"/>
      <c r="C7" s="67"/>
      <c r="D7" s="67"/>
      <c r="E7" s="67"/>
    </row>
    <row r="8" spans="1:5" s="62" customFormat="1" ht="20.25">
      <c r="A8" s="68" t="s">
        <v>59</v>
      </c>
      <c r="B8" s="68"/>
      <c r="C8" s="69"/>
      <c r="D8" s="70"/>
      <c r="E8" s="70"/>
    </row>
    <row r="9" spans="1:5" s="9" customFormat="1" ht="18.75">
      <c r="A9" s="7"/>
      <c r="B9" s="7"/>
      <c r="C9" s="8"/>
      <c r="D9" s="8"/>
      <c r="E9" s="8"/>
    </row>
    <row r="10" spans="1:5" s="9" customFormat="1" ht="13.5" customHeight="1">
      <c r="A10" s="7"/>
      <c r="B10" s="7"/>
      <c r="C10" s="8"/>
      <c r="D10" s="8"/>
      <c r="E10" s="8"/>
    </row>
    <row r="11" spans="1:5" ht="48.75" customHeight="1">
      <c r="A11" s="10" t="s">
        <v>0</v>
      </c>
      <c r="B11" s="10" t="s">
        <v>1</v>
      </c>
      <c r="C11" s="61" t="s">
        <v>54</v>
      </c>
      <c r="D11" s="61" t="s">
        <v>55</v>
      </c>
      <c r="E11" s="61" t="s">
        <v>56</v>
      </c>
    </row>
    <row r="12" spans="1:5" s="13" customFormat="1" ht="47.25">
      <c r="A12" s="11" t="s">
        <v>2</v>
      </c>
      <c r="B12" s="12" t="s">
        <v>3</v>
      </c>
      <c r="C12" s="34">
        <f>C13+C15+C25+C35</f>
        <v>4213214.3999999985</v>
      </c>
      <c r="D12" s="35">
        <f>D13+D15+D25+D35</f>
        <v>4189178.2999999993</v>
      </c>
      <c r="E12" s="36">
        <f>D12/C12*100</f>
        <v>99.42950683924371</v>
      </c>
    </row>
    <row r="13" spans="1:5" s="13" customFormat="1" ht="34.5" customHeight="1">
      <c r="A13" s="14" t="s">
        <v>11</v>
      </c>
      <c r="B13" s="15" t="s">
        <v>12</v>
      </c>
      <c r="C13" s="37">
        <f>C14</f>
        <v>46738.4</v>
      </c>
      <c r="D13" s="38">
        <f>D14</f>
        <v>33510.7</v>
      </c>
      <c r="E13" s="39">
        <f aca="true" t="shared" si="0" ref="E13:E37">D13/C13*100</f>
        <v>71.69843212433459</v>
      </c>
    </row>
    <row r="14" spans="1:5" ht="31.5">
      <c r="A14" s="16" t="s">
        <v>15</v>
      </c>
      <c r="B14" s="3" t="s">
        <v>16</v>
      </c>
      <c r="C14" s="40">
        <v>46738.4</v>
      </c>
      <c r="D14" s="41">
        <v>33510.7</v>
      </c>
      <c r="E14" s="42">
        <f t="shared" si="0"/>
        <v>71.69843212433459</v>
      </c>
    </row>
    <row r="15" spans="1:5" s="19" customFormat="1" ht="47.25">
      <c r="A15" s="17" t="s">
        <v>20</v>
      </c>
      <c r="B15" s="18" t="s">
        <v>21</v>
      </c>
      <c r="C15" s="37">
        <f>C16+C17+C20+C23+C24</f>
        <v>2441746.9</v>
      </c>
      <c r="D15" s="38">
        <f>D16+D17+D20+D23+D24</f>
        <v>2434632.0999999996</v>
      </c>
      <c r="E15" s="39">
        <f t="shared" si="0"/>
        <v>99.7086184485378</v>
      </c>
    </row>
    <row r="16" spans="1:5" s="19" customFormat="1" ht="63">
      <c r="A16" s="32" t="s">
        <v>51</v>
      </c>
      <c r="B16" s="21" t="s">
        <v>52</v>
      </c>
      <c r="C16" s="40">
        <v>5393.1</v>
      </c>
      <c r="D16" s="41">
        <v>5393.1</v>
      </c>
      <c r="E16" s="42">
        <f t="shared" si="0"/>
        <v>100</v>
      </c>
    </row>
    <row r="17" spans="1:5" s="19" customFormat="1" ht="111.75" customHeight="1">
      <c r="A17" s="1" t="s">
        <v>37</v>
      </c>
      <c r="B17" s="2" t="s">
        <v>39</v>
      </c>
      <c r="C17" s="40">
        <f>C18+C19</f>
        <v>817104.7</v>
      </c>
      <c r="D17" s="41">
        <v>817104.6</v>
      </c>
      <c r="E17" s="42">
        <f t="shared" si="0"/>
        <v>99.99998776166629</v>
      </c>
    </row>
    <row r="18" spans="1:5" s="19" customFormat="1" ht="97.5" customHeight="1">
      <c r="A18" s="1" t="s">
        <v>38</v>
      </c>
      <c r="B18" s="2" t="s">
        <v>40</v>
      </c>
      <c r="C18" s="40">
        <v>784305.1</v>
      </c>
      <c r="D18" s="41">
        <v>784305</v>
      </c>
      <c r="E18" s="42">
        <f t="shared" si="0"/>
        <v>99.99998724985979</v>
      </c>
    </row>
    <row r="19" spans="1:5" s="19" customFormat="1" ht="94.5" customHeight="1">
      <c r="A19" s="1" t="s">
        <v>29</v>
      </c>
      <c r="B19" s="2" t="s">
        <v>30</v>
      </c>
      <c r="C19" s="40">
        <v>32799.6</v>
      </c>
      <c r="D19" s="41">
        <v>32799.6</v>
      </c>
      <c r="E19" s="42">
        <f t="shared" si="0"/>
        <v>100</v>
      </c>
    </row>
    <row r="20" spans="1:5" s="19" customFormat="1" ht="78.75">
      <c r="A20" s="1" t="s">
        <v>41</v>
      </c>
      <c r="B20" s="2" t="s">
        <v>43</v>
      </c>
      <c r="C20" s="40">
        <f>C21+C22</f>
        <v>45575.1</v>
      </c>
      <c r="D20" s="41">
        <v>45575</v>
      </c>
      <c r="E20" s="42">
        <f t="shared" si="0"/>
        <v>99.99978058194058</v>
      </c>
    </row>
    <row r="21" spans="1:5" s="19" customFormat="1" ht="63">
      <c r="A21" s="1" t="s">
        <v>42</v>
      </c>
      <c r="B21" s="2" t="s">
        <v>44</v>
      </c>
      <c r="C21" s="40">
        <v>33591.2</v>
      </c>
      <c r="D21" s="41">
        <v>33591.2</v>
      </c>
      <c r="E21" s="42">
        <f t="shared" si="0"/>
        <v>100</v>
      </c>
    </row>
    <row r="22" spans="1:5" s="19" customFormat="1" ht="63">
      <c r="A22" s="1" t="s">
        <v>31</v>
      </c>
      <c r="B22" s="2" t="s">
        <v>32</v>
      </c>
      <c r="C22" s="40">
        <v>11983.9</v>
      </c>
      <c r="D22" s="41">
        <v>11983.8</v>
      </c>
      <c r="E22" s="42">
        <f t="shared" si="0"/>
        <v>99.99916554710904</v>
      </c>
    </row>
    <row r="23" spans="1:5" ht="47.25">
      <c r="A23" s="1" t="s">
        <v>45</v>
      </c>
      <c r="B23" s="2" t="s">
        <v>46</v>
      </c>
      <c r="C23" s="43">
        <v>194188.5</v>
      </c>
      <c r="D23" s="44">
        <v>194188.5</v>
      </c>
      <c r="E23" s="45">
        <f t="shared" si="0"/>
        <v>100</v>
      </c>
    </row>
    <row r="24" spans="1:5" ht="18" customHeight="1">
      <c r="A24" s="20" t="s">
        <v>19</v>
      </c>
      <c r="B24" s="21" t="s">
        <v>23</v>
      </c>
      <c r="C24" s="43">
        <v>1379485.5</v>
      </c>
      <c r="D24" s="44">
        <v>1372370.9</v>
      </c>
      <c r="E24" s="45">
        <f t="shared" si="0"/>
        <v>99.4842569929151</v>
      </c>
    </row>
    <row r="25" spans="1:5" s="13" customFormat="1" ht="32.25" customHeight="1">
      <c r="A25" s="17" t="s">
        <v>4</v>
      </c>
      <c r="B25" s="18" t="s">
        <v>5</v>
      </c>
      <c r="C25" s="46">
        <f>C26+C27+C28+C29+C30+C31+C32+C33+C34</f>
        <v>1713626.9999999995</v>
      </c>
      <c r="D25" s="47">
        <f>D26+D27+D28+D29+D30+D31+D32+D33+D34</f>
        <v>1709933.3999999997</v>
      </c>
      <c r="E25" s="48">
        <f t="shared" si="0"/>
        <v>99.78445717767053</v>
      </c>
    </row>
    <row r="26" spans="1:5" ht="47.25">
      <c r="A26" s="22" t="s">
        <v>25</v>
      </c>
      <c r="B26" s="21" t="s">
        <v>26</v>
      </c>
      <c r="C26" s="49">
        <v>3145.1</v>
      </c>
      <c r="D26" s="50">
        <v>3145.1</v>
      </c>
      <c r="E26" s="51">
        <f t="shared" si="0"/>
        <v>100</v>
      </c>
    </row>
    <row r="27" spans="1:5" ht="78.75">
      <c r="A27" s="22" t="s">
        <v>27</v>
      </c>
      <c r="B27" s="2" t="s">
        <v>28</v>
      </c>
      <c r="C27" s="49">
        <v>281.6</v>
      </c>
      <c r="D27" s="50">
        <v>281.6</v>
      </c>
      <c r="E27" s="51">
        <f t="shared" si="0"/>
        <v>100</v>
      </c>
    </row>
    <row r="28" spans="1:5" ht="47.25">
      <c r="A28" s="22" t="s">
        <v>9</v>
      </c>
      <c r="B28" s="21" t="s">
        <v>14</v>
      </c>
      <c r="C28" s="40">
        <v>41903.2</v>
      </c>
      <c r="D28" s="41">
        <v>41903.2</v>
      </c>
      <c r="E28" s="42">
        <f t="shared" si="0"/>
        <v>100</v>
      </c>
    </row>
    <row r="29" spans="1:5" ht="47.25">
      <c r="A29" s="20" t="s">
        <v>6</v>
      </c>
      <c r="B29" s="23" t="s">
        <v>22</v>
      </c>
      <c r="C29" s="43">
        <v>1461848.4</v>
      </c>
      <c r="D29" s="44">
        <v>1461749.4</v>
      </c>
      <c r="E29" s="45">
        <f t="shared" si="0"/>
        <v>99.99322775193379</v>
      </c>
    </row>
    <row r="30" spans="1:5" ht="63">
      <c r="A30" s="20" t="s">
        <v>7</v>
      </c>
      <c r="B30" s="24" t="s">
        <v>17</v>
      </c>
      <c r="C30" s="43">
        <v>92260.8</v>
      </c>
      <c r="D30" s="44">
        <v>92260.8</v>
      </c>
      <c r="E30" s="45">
        <f t="shared" si="0"/>
        <v>100</v>
      </c>
    </row>
    <row r="31" spans="1:5" s="25" customFormat="1" ht="94.5" customHeight="1">
      <c r="A31" s="20" t="s">
        <v>8</v>
      </c>
      <c r="B31" s="23" t="s">
        <v>60</v>
      </c>
      <c r="C31" s="52">
        <v>60405.9</v>
      </c>
      <c r="D31" s="53">
        <v>60405.9</v>
      </c>
      <c r="E31" s="54">
        <f t="shared" si="0"/>
        <v>100</v>
      </c>
    </row>
    <row r="32" spans="1:5" s="25" customFormat="1" ht="157.5" customHeight="1">
      <c r="A32" s="20" t="s">
        <v>18</v>
      </c>
      <c r="B32" s="21" t="s">
        <v>53</v>
      </c>
      <c r="C32" s="52">
        <v>319.2</v>
      </c>
      <c r="D32" s="53">
        <v>319.2</v>
      </c>
      <c r="E32" s="54">
        <f t="shared" si="0"/>
        <v>100</v>
      </c>
    </row>
    <row r="33" spans="1:5" ht="78.75">
      <c r="A33" s="20" t="s">
        <v>10</v>
      </c>
      <c r="B33" s="23" t="s">
        <v>57</v>
      </c>
      <c r="C33" s="40">
        <v>51784.9</v>
      </c>
      <c r="D33" s="41">
        <v>48418.3</v>
      </c>
      <c r="E33" s="42">
        <f t="shared" si="0"/>
        <v>93.49887708579142</v>
      </c>
    </row>
    <row r="34" spans="1:5" ht="31.5">
      <c r="A34" s="20" t="s">
        <v>13</v>
      </c>
      <c r="B34" s="26" t="s">
        <v>24</v>
      </c>
      <c r="C34" s="40">
        <v>1677.9</v>
      </c>
      <c r="D34" s="41">
        <v>1449.9</v>
      </c>
      <c r="E34" s="42">
        <f t="shared" si="0"/>
        <v>86.41158591096013</v>
      </c>
    </row>
    <row r="35" spans="1:5" s="13" customFormat="1" ht="15.75">
      <c r="A35" s="27" t="s">
        <v>33</v>
      </c>
      <c r="B35" s="28" t="s">
        <v>36</v>
      </c>
      <c r="C35" s="55">
        <f>C36+C37</f>
        <v>11102.1</v>
      </c>
      <c r="D35" s="56">
        <f>D36+D37</f>
        <v>11102.1</v>
      </c>
      <c r="E35" s="57">
        <f t="shared" si="0"/>
        <v>100</v>
      </c>
    </row>
    <row r="36" spans="1:5" ht="48.75" customHeight="1">
      <c r="A36" s="33" t="s">
        <v>47</v>
      </c>
      <c r="B36" s="3" t="s">
        <v>48</v>
      </c>
      <c r="C36" s="43">
        <v>877.1</v>
      </c>
      <c r="D36" s="44">
        <v>877.1</v>
      </c>
      <c r="E36" s="45">
        <f t="shared" si="0"/>
        <v>100</v>
      </c>
    </row>
    <row r="37" spans="1:6" s="25" customFormat="1" ht="31.5">
      <c r="A37" s="29" t="s">
        <v>34</v>
      </c>
      <c r="B37" s="30" t="s">
        <v>35</v>
      </c>
      <c r="C37" s="58">
        <v>10225</v>
      </c>
      <c r="D37" s="59">
        <v>10225</v>
      </c>
      <c r="E37" s="60">
        <f t="shared" si="0"/>
        <v>100</v>
      </c>
      <c r="F37" s="31"/>
    </row>
  </sheetData>
  <autoFilter ref="A11:C34"/>
  <mergeCells count="6">
    <mergeCell ref="A7:E7"/>
    <mergeCell ref="A8:E8"/>
    <mergeCell ref="B1:E1"/>
    <mergeCell ref="B2:E2"/>
    <mergeCell ref="B3:E3"/>
    <mergeCell ref="B4:E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LHOLOD</cp:lastModifiedBy>
  <cp:lastPrinted>2011-05-31T12:12:43Z</cp:lastPrinted>
  <dcterms:created xsi:type="dcterms:W3CDTF">2007-10-16T12:00:36Z</dcterms:created>
  <dcterms:modified xsi:type="dcterms:W3CDTF">2011-05-31T12:12:47Z</dcterms:modified>
  <cp:category/>
  <cp:version/>
  <cp:contentType/>
  <cp:contentStatus/>
</cp:coreProperties>
</file>