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<sst xmlns="http://schemas.openxmlformats.org/spreadsheetml/2006/main" count="33" uniqueCount="31">
  <si>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</t>
  </si>
  <si>
    <t>Кредиты, привлечённые от кредитных организаций</t>
  </si>
  <si>
    <t>Бюджетные кредиты, привлечённые из краевого бюджета</t>
  </si>
  <si>
    <t>Итого привлечение заимствований</t>
  </si>
  <si>
    <t>Погашение кредитов, полученных от кредитных организаций в 2006-2007 годах, - всего,</t>
  </si>
  <si>
    <t>в том  числе:</t>
  </si>
  <si>
    <t>Погашение кредита Банк ВТБ 24 (ЗАО)</t>
  </si>
  <si>
    <t>Погашение кредита Банк ВТБ (ЗАО)</t>
  </si>
  <si>
    <t>Погашение основного долга за 2008 год по кредитам, полученным от кредитных организаций, – всего,</t>
  </si>
  <si>
    <t>в том числе:</t>
  </si>
  <si>
    <t>Погашение кредита Банк ВТБ (ОАО)</t>
  </si>
  <si>
    <t>Итого погашение основной суммы долга</t>
  </si>
  <si>
    <t>3.1</t>
  </si>
  <si>
    <t>3.2</t>
  </si>
  <si>
    <t>4.1</t>
  </si>
  <si>
    <t>4.2</t>
  </si>
  <si>
    <t>№ п/п</t>
  </si>
  <si>
    <t>Погашение кредита акционерного коммерческого Сберега-тельного банка РФ</t>
  </si>
  <si>
    <t>Погашение бюджетных кредитов, привлечённых из краевого бюджета</t>
  </si>
  <si>
    <t>Утверждено на 2009 год, тыс. рублей</t>
  </si>
  <si>
    <t>Исполнено за 2009 год,     тыс. рублей</t>
  </si>
  <si>
    <t>Процент исполне-ния, %</t>
  </si>
  <si>
    <t xml:space="preserve">                                                                 </t>
  </si>
  <si>
    <t xml:space="preserve"> ПРИЛОЖЕНИЕ № 8</t>
  </si>
  <si>
    <t xml:space="preserve">                                                           </t>
  </si>
  <si>
    <t xml:space="preserve"> к решению городской  Думы</t>
  </si>
  <si>
    <t xml:space="preserve"> Краснодара</t>
  </si>
  <si>
    <t>муниципального образования город Краснодар за 2009 год</t>
  </si>
  <si>
    <t>программы муниципальных заимствований</t>
  </si>
  <si>
    <t>ИСПОЛНЕНИЕ</t>
  </si>
  <si>
    <t xml:space="preserve"> от 20.05.2010 № 75 п.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</si>
</sst>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8" xfId="0" applyNumberFormat="1" applyFont="1" applyBorder="1" applyAlignment="1">
      <alignment horizontal="right" wrapText="1"/>
    </xf>
    <xf numFmtId="168" fontId="5" fillId="0" borderId="9" xfId="0" applyNumberFormat="1" applyFont="1" applyBorder="1" applyAlignment="1">
      <alignment horizontal="right" wrapText="1"/>
    </xf>
    <xf numFmtId="168" fontId="5" fillId="0" borderId="10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right" wrapText="1"/>
    </xf>
    <xf numFmtId="168" fontId="5" fillId="0" borderId="11" xfId="0" applyNumberFormat="1" applyFont="1" applyBorder="1" applyAlignment="1">
      <alignment horizontal="right" wrapText="1"/>
    </xf>
    <xf numFmtId="168" fontId="5" fillId="0" borderId="12" xfId="0" applyNumberFormat="1" applyFont="1" applyBorder="1" applyAlignment="1">
      <alignment horizontal="right" wrapText="1"/>
    </xf>
    <xf numFmtId="168" fontId="6" fillId="0" borderId="1" xfId="0" applyNumberFormat="1" applyFont="1" applyBorder="1" applyAlignment="1">
      <alignment horizontal="right" wrapText="1"/>
    </xf>
    <xf numFmtId="168" fontId="6" fillId="0" borderId="11" xfId="0" applyNumberFormat="1" applyFont="1" applyBorder="1" applyAlignment="1">
      <alignment horizontal="right" wrapText="1"/>
    </xf>
    <xf numFmtId="168" fontId="6" fillId="0" borderId="12" xfId="0" applyNumberFormat="1" applyFont="1" applyBorder="1" applyAlignment="1">
      <alignment horizontal="right" wrapText="1"/>
    </xf>
    <xf numFmtId="168" fontId="6" fillId="0" borderId="2" xfId="0" applyNumberFormat="1" applyFont="1" applyBorder="1" applyAlignment="1">
      <alignment horizontal="right" wrapText="1"/>
    </xf>
    <xf numFmtId="168" fontId="6" fillId="0" borderId="13" xfId="0" applyNumberFormat="1" applyFont="1" applyBorder="1" applyAlignment="1">
      <alignment horizontal="right" wrapText="1"/>
    </xf>
    <xf numFmtId="168" fontId="6" fillId="0" borderId="14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875" style="0" customWidth="1"/>
    <col min="2" max="2" width="65.25390625" style="0" customWidth="1"/>
    <col min="3" max="4" width="14.75390625" style="0" customWidth="1"/>
    <col min="5" max="5" width="11.00390625" style="0" customWidth="1"/>
    <col min="6" max="6" width="2.875" style="0" customWidth="1"/>
  </cols>
  <sheetData>
    <row r="1" spans="1:5" s="37" customFormat="1" ht="17.25" customHeight="1">
      <c r="A1" s="3"/>
      <c r="B1" s="3" t="s">
        <v>22</v>
      </c>
      <c r="C1" s="40" t="s">
        <v>23</v>
      </c>
      <c r="D1" s="41"/>
      <c r="E1" s="41"/>
    </row>
    <row r="2" spans="1:5" s="37" customFormat="1" ht="18" customHeight="1">
      <c r="A2" s="3"/>
      <c r="B2" s="3" t="s">
        <v>24</v>
      </c>
      <c r="C2" s="40" t="s">
        <v>25</v>
      </c>
      <c r="D2" s="40"/>
      <c r="E2" s="40"/>
    </row>
    <row r="3" spans="1:5" s="37" customFormat="1" ht="20.25" customHeight="1">
      <c r="A3" s="3"/>
      <c r="B3" s="3" t="s">
        <v>24</v>
      </c>
      <c r="C3" s="40" t="s">
        <v>26</v>
      </c>
      <c r="D3" s="40"/>
      <c r="E3" s="40"/>
    </row>
    <row r="4" spans="1:5" s="37" customFormat="1" ht="18.75" customHeight="1">
      <c r="A4" s="3"/>
      <c r="B4" s="3" t="s">
        <v>24</v>
      </c>
      <c r="C4" s="40" t="s">
        <v>30</v>
      </c>
      <c r="D4" s="40"/>
      <c r="E4" s="40"/>
    </row>
    <row r="5" spans="1:2" ht="18.75">
      <c r="A5" s="2"/>
      <c r="B5" s="3"/>
    </row>
    <row r="6" ht="15.75">
      <c r="A6" s="1"/>
    </row>
    <row r="7" spans="1:5" ht="18.75">
      <c r="A7" s="38" t="s">
        <v>29</v>
      </c>
      <c r="B7" s="39"/>
      <c r="C7" s="39"/>
      <c r="D7" s="39"/>
      <c r="E7" s="39"/>
    </row>
    <row r="8" spans="1:5" ht="18.75">
      <c r="A8" s="38" t="s">
        <v>28</v>
      </c>
      <c r="B8" s="39"/>
      <c r="C8" s="39"/>
      <c r="D8" s="39"/>
      <c r="E8" s="39"/>
    </row>
    <row r="9" spans="1:5" ht="18.75">
      <c r="A9" s="38" t="s">
        <v>27</v>
      </c>
      <c r="B9" s="39"/>
      <c r="C9" s="39"/>
      <c r="D9" s="39"/>
      <c r="E9" s="39"/>
    </row>
    <row r="10" ht="18.75">
      <c r="A10" s="4"/>
    </row>
    <row r="11" ht="15.75">
      <c r="A11" s="5"/>
    </row>
    <row r="12" spans="1:6" ht="47.25">
      <c r="A12" s="15" t="s">
        <v>16</v>
      </c>
      <c r="B12" s="15" t="s">
        <v>0</v>
      </c>
      <c r="C12" s="35" t="s">
        <v>19</v>
      </c>
      <c r="D12" s="35" t="s">
        <v>20</v>
      </c>
      <c r="E12" s="36" t="s">
        <v>21</v>
      </c>
      <c r="F12" s="9"/>
    </row>
    <row r="13" spans="1:6" ht="16.5">
      <c r="A13" s="14">
        <v>1</v>
      </c>
      <c r="B13" s="16" t="s">
        <v>1</v>
      </c>
      <c r="C13" s="23">
        <v>1625000</v>
      </c>
      <c r="D13" s="24">
        <v>1350000</v>
      </c>
      <c r="E13" s="25">
        <f>D13/C13*100</f>
        <v>83.07692307692308</v>
      </c>
      <c r="F13" s="6"/>
    </row>
    <row r="14" spans="1:6" ht="16.5">
      <c r="A14" s="10">
        <v>2</v>
      </c>
      <c r="B14" s="17" t="s">
        <v>2</v>
      </c>
      <c r="C14" s="26">
        <v>885851.8</v>
      </c>
      <c r="D14" s="27">
        <v>885851.8</v>
      </c>
      <c r="E14" s="28">
        <f aca="true" t="shared" si="0" ref="E14:E25">D14/C14*100</f>
        <v>100</v>
      </c>
      <c r="F14" s="7"/>
    </row>
    <row r="15" spans="1:6" ht="16.5">
      <c r="A15" s="10"/>
      <c r="B15" s="18" t="s">
        <v>3</v>
      </c>
      <c r="C15" s="29">
        <f>C13+C14</f>
        <v>2510851.8</v>
      </c>
      <c r="D15" s="30">
        <f>D13+D14</f>
        <v>2235851.8</v>
      </c>
      <c r="E15" s="31">
        <f t="shared" si="0"/>
        <v>89.04754155541956</v>
      </c>
      <c r="F15" s="8"/>
    </row>
    <row r="16" spans="1:6" ht="33">
      <c r="A16" s="10">
        <v>3</v>
      </c>
      <c r="B16" s="17" t="s">
        <v>4</v>
      </c>
      <c r="C16" s="26">
        <f>C18+C19</f>
        <v>350000</v>
      </c>
      <c r="D16" s="27">
        <f>D18+D19</f>
        <v>350000</v>
      </c>
      <c r="E16" s="28">
        <f t="shared" si="0"/>
        <v>100</v>
      </c>
      <c r="F16" s="13"/>
    </row>
    <row r="17" spans="1:6" ht="16.5">
      <c r="A17" s="10"/>
      <c r="B17" s="17" t="s">
        <v>5</v>
      </c>
      <c r="C17" s="26"/>
      <c r="D17" s="27"/>
      <c r="E17" s="28"/>
      <c r="F17" s="7"/>
    </row>
    <row r="18" spans="1:6" ht="16.5">
      <c r="A18" s="11" t="s">
        <v>12</v>
      </c>
      <c r="B18" s="17" t="s">
        <v>6</v>
      </c>
      <c r="C18" s="26">
        <v>150000</v>
      </c>
      <c r="D18" s="27">
        <v>150000</v>
      </c>
      <c r="E18" s="28">
        <f t="shared" si="0"/>
        <v>100</v>
      </c>
      <c r="F18" s="7"/>
    </row>
    <row r="19" spans="1:6" ht="16.5">
      <c r="A19" s="11" t="s">
        <v>13</v>
      </c>
      <c r="B19" s="17" t="s">
        <v>7</v>
      </c>
      <c r="C19" s="26">
        <v>200000</v>
      </c>
      <c r="D19" s="27">
        <v>200000</v>
      </c>
      <c r="E19" s="28">
        <f t="shared" si="0"/>
        <v>100</v>
      </c>
      <c r="F19" s="7"/>
    </row>
    <row r="20" spans="1:6" ht="33">
      <c r="A20" s="10">
        <v>4</v>
      </c>
      <c r="B20" s="17" t="s">
        <v>8</v>
      </c>
      <c r="C20" s="26">
        <f>C22+C23</f>
        <v>800000</v>
      </c>
      <c r="D20" s="27">
        <f>D22+D23</f>
        <v>800000</v>
      </c>
      <c r="E20" s="28">
        <f t="shared" si="0"/>
        <v>100</v>
      </c>
      <c r="F20" s="13"/>
    </row>
    <row r="21" spans="1:6" ht="16.5">
      <c r="A21" s="10"/>
      <c r="B21" s="17" t="s">
        <v>9</v>
      </c>
      <c r="C21" s="26"/>
      <c r="D21" s="27"/>
      <c r="E21" s="28"/>
      <c r="F21" s="7"/>
    </row>
    <row r="22" spans="1:6" ht="16.5">
      <c r="A22" s="11" t="s">
        <v>14</v>
      </c>
      <c r="B22" s="17" t="s">
        <v>10</v>
      </c>
      <c r="C22" s="26">
        <v>600000</v>
      </c>
      <c r="D22" s="27">
        <v>600000</v>
      </c>
      <c r="E22" s="28">
        <f t="shared" si="0"/>
        <v>100</v>
      </c>
      <c r="F22" s="7"/>
    </row>
    <row r="23" spans="1:6" ht="33">
      <c r="A23" s="11" t="s">
        <v>15</v>
      </c>
      <c r="B23" s="17" t="s">
        <v>17</v>
      </c>
      <c r="C23" s="26">
        <v>200000</v>
      </c>
      <c r="D23" s="27">
        <v>200000</v>
      </c>
      <c r="E23" s="28">
        <f t="shared" si="0"/>
        <v>100</v>
      </c>
      <c r="F23" s="13"/>
    </row>
    <row r="24" spans="1:6" ht="33">
      <c r="A24" s="10">
        <v>5</v>
      </c>
      <c r="B24" s="17" t="s">
        <v>18</v>
      </c>
      <c r="C24" s="26">
        <v>325000</v>
      </c>
      <c r="D24" s="27">
        <v>50000</v>
      </c>
      <c r="E24" s="28">
        <f t="shared" si="0"/>
        <v>15.384615384615385</v>
      </c>
      <c r="F24" s="13"/>
    </row>
    <row r="25" spans="1:6" ht="16.5">
      <c r="A25" s="12"/>
      <c r="B25" s="19" t="s">
        <v>11</v>
      </c>
      <c r="C25" s="32">
        <f>C16+C20+C24</f>
        <v>1475000</v>
      </c>
      <c r="D25" s="33">
        <f>D16+D20+D24</f>
        <v>1200000</v>
      </c>
      <c r="E25" s="34">
        <f t="shared" si="0"/>
        <v>81.35593220338984</v>
      </c>
      <c r="F25" s="8"/>
    </row>
    <row r="26" spans="1:6" ht="16.5">
      <c r="A26" s="20"/>
      <c r="B26" s="21"/>
      <c r="C26" s="22"/>
      <c r="D26" s="22"/>
      <c r="E26" s="22"/>
      <c r="F26" s="8"/>
    </row>
  </sheetData>
  <mergeCells count="7">
    <mergeCell ref="A8:E8"/>
    <mergeCell ref="A9:E9"/>
    <mergeCell ref="C1:E1"/>
    <mergeCell ref="C2:E2"/>
    <mergeCell ref="C3:E3"/>
    <mergeCell ref="C4:E4"/>
    <mergeCell ref="A7:E7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2010-03-16T08:21:52Z</cp:lastPrinted>
  <dcterms:created xsi:type="dcterms:W3CDTF">2009-07-28T09:57:12Z</dcterms:created>
  <dcterms:modified xsi:type="dcterms:W3CDTF">2010-05-24T04:58:42Z</dcterms:modified>
  <cp:category/>
  <cp:version/>
  <cp:contentType/>
  <cp:contentStatus/>
</cp:coreProperties>
</file>