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7_\97п2_Изм в 89п4 Бюджет 2020\"/>
    </mc:Choice>
  </mc:AlternateContent>
  <xr:revisionPtr revIDLastSave="0" documentId="13_ncr:1_{E07CF274-81B8-4A70-B873-3743B304F54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1" l="1"/>
  <c r="C21" i="1" l="1"/>
  <c r="C45" i="1"/>
  <c r="C53" i="1" l="1"/>
</calcChain>
</file>

<file path=xl/sharedStrings.xml><?xml version="1.0" encoding="utf-8"?>
<sst xmlns="http://schemas.openxmlformats.org/spreadsheetml/2006/main" count="80" uniqueCount="78">
  <si>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</si>
  <si>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</si>
  <si>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</si>
  <si>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</si>
  <si>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</si>
  <si>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</si>
  <si>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</si>
  <si>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</si>
  <si>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</si>
  <si>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</si>
  <si>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</si>
  <si>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</si>
  <si>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</si>
  <si>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</si>
  <si>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</si>
  <si>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</si>
  <si>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</si>
  <si>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</si>
  <si>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</si>
  <si>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</si>
  <si>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</si>
  <si>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</si>
  <si>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</si>
  <si>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</si>
  <si>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</si>
  <si>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</si>
  <si>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</si>
  <si>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</si>
  <si>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</si>
  <si>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</si>
  <si>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</si>
  <si>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</si>
  <si>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</si>
  <si>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</si>
  <si>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</si>
  <si>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</si>
  <si>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</si>
  <si>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</si>
  <si>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</si>
  <si>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</si>
  <si>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</si>
  <si>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</si>
  <si>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</si>
  <si>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</si>
  <si>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</si>
  <si>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</si>
  <si>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</si>
  <si>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</si>
  <si>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</si>
  <si>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</si>
  <si>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</si>
  <si>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</si>
  <si>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</si>
  <si>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</si>
  <si>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</si>
  <si>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</si>
  <si>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</si>
  <si>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</si>
  <si>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</si>
  <si>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</si>
  <si>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</si>
  <si>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</si>
  <si>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</si>
  <si>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</si>
  <si>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</si>
  <si>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</si>
  <si>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</si>
  <si>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</si>
  <si>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</si>
  <si>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</si>
  <si>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</si>
  <si>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</si>
  <si>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</si>
  <si>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</si>
  <si>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</si>
  <si>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 xml:space="preserve">                                              ПРИЛОЖЕНИЕ № 2</t>
  </si>
  <si>
    <t xml:space="preserve">                                              от 18.06.2020 № 97 п. 2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</si>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</sst>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justify" vertical="top" wrapText="1"/>
    </xf>
    <xf numFmtId="164" fontId="11" fillId="0" borderId="8" xfId="0" applyNumberFormat="1" applyFont="1" applyFill="1" applyBorder="1" applyAlignment="1">
      <alignment horizontal="justify" vertical="top" wrapText="1"/>
    </xf>
    <xf numFmtId="164" fontId="6" fillId="2" borderId="8" xfId="0" applyNumberFormat="1" applyFont="1" applyFill="1" applyBorder="1" applyAlignment="1">
      <alignment horizontal="justify" vertical="top" wrapText="1"/>
    </xf>
    <xf numFmtId="0" fontId="9" fillId="0" borderId="8" xfId="0" applyFont="1" applyFill="1" applyBorder="1" applyAlignment="1">
      <alignment horizontal="justify" wrapText="1"/>
    </xf>
    <xf numFmtId="0" fontId="10" fillId="0" borderId="8" xfId="0" applyFont="1" applyFill="1" applyBorder="1" applyAlignment="1">
      <alignment horizontal="justify" vertical="top"/>
    </xf>
    <xf numFmtId="164" fontId="7" fillId="0" borderId="8" xfId="0" applyNumberFormat="1" applyFont="1" applyFill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wrapText="1"/>
    </xf>
    <xf numFmtId="164" fontId="4" fillId="0" borderId="8" xfId="0" applyNumberFormat="1" applyFont="1" applyFill="1" applyBorder="1" applyAlignment="1">
      <alignment horizontal="justify" vertical="top" wrapText="1"/>
    </xf>
    <xf numFmtId="164" fontId="7" fillId="0" borderId="9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justify" vertical="top" wrapText="1"/>
    </xf>
    <xf numFmtId="164" fontId="8" fillId="0" borderId="5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vertical="center"/>
    </xf>
    <xf numFmtId="164" fontId="15" fillId="0" borderId="5" xfId="0" applyNumberFormat="1" applyFont="1" applyFill="1" applyBorder="1" applyAlignment="1">
      <alignment horizontal="right" wrapText="1"/>
    </xf>
    <xf numFmtId="164" fontId="4" fillId="2" borderId="5" xfId="0" applyNumberFormat="1" applyFont="1" applyFill="1" applyBorder="1" applyAlignment="1">
      <alignment horizontal="right" wrapText="1"/>
    </xf>
    <xf numFmtId="164" fontId="10" fillId="2" borderId="5" xfId="0" applyNumberFormat="1" applyFont="1" applyFill="1" applyBorder="1" applyAlignment="1">
      <alignment horizontal="right" wrapText="1"/>
    </xf>
    <xf numFmtId="164" fontId="10" fillId="0" borderId="5" xfId="0" applyNumberFormat="1" applyFont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6"/>
  <sheetViews>
    <sheetView tabSelected="1" view="pageBreakPreview" zoomScaleNormal="100" zoomScaleSheetLayoutView="100" workbookViewId="0">
      <selection activeCell="A16" sqref="A16"/>
    </sheetView>
  </sheetViews>
  <sheetFormatPr defaultRowHeight="15.75" x14ac:dyDescent="0.25"/>
  <cols>
    <col min="1" max="1" width="26.85546875" customWidth="1"/>
    <col min="2" max="2" width="45.85546875" customWidth="1"/>
    <col min="3" max="3" width="13.7109375" style="27" customWidth="1"/>
  </cols>
  <sheetData>
    <row r="1" spans="1:3" s="12" customFormat="1" ht="18.75" x14ac:dyDescent="0.3">
      <c r="B1" s="13" t="s">
        <v>75</v>
      </c>
      <c r="C1" s="25"/>
    </row>
    <row r="2" spans="1:3" s="12" customFormat="1" ht="18.75" x14ac:dyDescent="0.3">
      <c r="B2" s="13" t="s">
        <v>30</v>
      </c>
      <c r="C2" s="25"/>
    </row>
    <row r="3" spans="1:3" s="12" customFormat="1" ht="18.75" x14ac:dyDescent="0.3">
      <c r="B3" s="13" t="s">
        <v>31</v>
      </c>
      <c r="C3" s="25"/>
    </row>
    <row r="4" spans="1:3" s="12" customFormat="1" ht="18.75" x14ac:dyDescent="0.3">
      <c r="B4" s="14" t="s">
        <v>76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66</v>
      </c>
      <c r="C6" s="51"/>
    </row>
    <row r="7" spans="1:3" s="12" customFormat="1" ht="18.75" x14ac:dyDescent="0.3">
      <c r="B7" s="13" t="s">
        <v>30</v>
      </c>
      <c r="C7" s="51"/>
    </row>
    <row r="8" spans="1:3" s="12" customFormat="1" ht="18.75" x14ac:dyDescent="0.3">
      <c r="B8" s="13" t="s">
        <v>31</v>
      </c>
      <c r="C8" s="51"/>
    </row>
    <row r="9" spans="1:3" s="12" customFormat="1" ht="18.75" x14ac:dyDescent="0.3">
      <c r="B9" s="14" t="s">
        <v>68</v>
      </c>
      <c r="C9" s="51"/>
    </row>
    <row r="10" spans="1:3" s="12" customFormat="1" ht="18.75" x14ac:dyDescent="0.3">
      <c r="B10" s="52"/>
      <c r="C10" s="51"/>
    </row>
    <row r="11" spans="1:3" s="12" customFormat="1" ht="18.75" x14ac:dyDescent="0.3">
      <c r="B11" s="52"/>
      <c r="C11" s="51"/>
    </row>
    <row r="12" spans="1:3" s="1" customFormat="1" ht="18.75" x14ac:dyDescent="0.3">
      <c r="B12" s="2"/>
      <c r="C12" s="26"/>
    </row>
    <row r="13" spans="1:3" ht="18.75" x14ac:dyDescent="0.3">
      <c r="A13" s="66" t="s">
        <v>32</v>
      </c>
      <c r="B13" s="67"/>
      <c r="C13" s="67"/>
    </row>
    <row r="14" spans="1:3" ht="18.75" customHeight="1" x14ac:dyDescent="0.2">
      <c r="A14" s="65" t="s">
        <v>77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50"/>
      <c r="B16" s="50"/>
      <c r="C16" s="50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65</v>
      </c>
    </row>
    <row r="19" spans="1:3" s="5" customFormat="1" ht="31.5" customHeight="1" x14ac:dyDescent="0.2">
      <c r="A19" s="21" t="s">
        <v>0</v>
      </c>
      <c r="B19" s="37" t="s">
        <v>1</v>
      </c>
      <c r="C19" s="33" t="s">
        <v>42</v>
      </c>
    </row>
    <row r="20" spans="1:3" x14ac:dyDescent="0.2">
      <c r="A20" s="6">
        <v>1</v>
      </c>
      <c r="B20" s="38">
        <v>2</v>
      </c>
      <c r="C20" s="34">
        <v>3</v>
      </c>
    </row>
    <row r="21" spans="1:3" x14ac:dyDescent="0.2">
      <c r="A21" s="16" t="s">
        <v>2</v>
      </c>
      <c r="B21" s="39" t="s">
        <v>3</v>
      </c>
      <c r="C21" s="56">
        <f>SUM(C22:C44)</f>
        <v>17559448.699999999</v>
      </c>
    </row>
    <row r="22" spans="1:3" ht="18" customHeight="1" x14ac:dyDescent="0.25">
      <c r="A22" s="15" t="s">
        <v>43</v>
      </c>
      <c r="B22" s="40" t="s">
        <v>44</v>
      </c>
      <c r="C22" s="35">
        <v>1406092</v>
      </c>
    </row>
    <row r="23" spans="1:3" x14ac:dyDescent="0.25">
      <c r="A23" s="15" t="s">
        <v>4</v>
      </c>
      <c r="B23" s="40" t="s">
        <v>5</v>
      </c>
      <c r="C23" s="35">
        <v>7458724</v>
      </c>
    </row>
    <row r="24" spans="1:3" ht="98.25" customHeight="1" x14ac:dyDescent="0.25">
      <c r="A24" s="15" t="s">
        <v>34</v>
      </c>
      <c r="B24" s="40" t="s">
        <v>61</v>
      </c>
      <c r="C24" s="35">
        <v>122977</v>
      </c>
    </row>
    <row r="25" spans="1:3" ht="36.75" customHeight="1" x14ac:dyDescent="0.25">
      <c r="A25" s="15" t="s">
        <v>47</v>
      </c>
      <c r="B25" s="41" t="s">
        <v>49</v>
      </c>
      <c r="C25" s="35">
        <v>1874338</v>
      </c>
    </row>
    <row r="26" spans="1:3" ht="30.75" customHeight="1" x14ac:dyDescent="0.25">
      <c r="A26" s="15" t="s">
        <v>6</v>
      </c>
      <c r="B26" s="40" t="s">
        <v>7</v>
      </c>
      <c r="C26" s="57">
        <v>934117</v>
      </c>
    </row>
    <row r="27" spans="1:3" x14ac:dyDescent="0.25">
      <c r="A27" s="15" t="s">
        <v>8</v>
      </c>
      <c r="B27" s="40" t="s">
        <v>9</v>
      </c>
      <c r="C27" s="35">
        <v>54237</v>
      </c>
    </row>
    <row r="28" spans="1:3" ht="48" customHeight="1" x14ac:dyDescent="0.25">
      <c r="A28" s="15" t="s">
        <v>10</v>
      </c>
      <c r="B28" s="41" t="s">
        <v>62</v>
      </c>
      <c r="C28" s="35">
        <v>77505</v>
      </c>
    </row>
    <row r="29" spans="1:3" ht="18" customHeight="1" x14ac:dyDescent="0.25">
      <c r="A29" s="15" t="s">
        <v>45</v>
      </c>
      <c r="B29" s="40" t="s">
        <v>53</v>
      </c>
      <c r="C29" s="35">
        <v>720809</v>
      </c>
    </row>
    <row r="30" spans="1:3" ht="18" customHeight="1" x14ac:dyDescent="0.25">
      <c r="A30" s="15" t="s">
        <v>58</v>
      </c>
      <c r="B30" s="40" t="s">
        <v>59</v>
      </c>
      <c r="C30" s="35">
        <v>595360.5</v>
      </c>
    </row>
    <row r="31" spans="1:3" x14ac:dyDescent="0.25">
      <c r="A31" s="17" t="s">
        <v>11</v>
      </c>
      <c r="B31" s="42" t="s">
        <v>12</v>
      </c>
      <c r="C31" s="58">
        <v>2486085</v>
      </c>
    </row>
    <row r="32" spans="1:3" x14ac:dyDescent="0.25">
      <c r="A32" s="15" t="s">
        <v>13</v>
      </c>
      <c r="B32" s="40" t="s">
        <v>14</v>
      </c>
      <c r="C32" s="35">
        <v>361403</v>
      </c>
    </row>
    <row r="33" spans="1:3" ht="78.75" x14ac:dyDescent="0.25">
      <c r="A33" s="15" t="s">
        <v>15</v>
      </c>
      <c r="B33" s="40" t="s">
        <v>63</v>
      </c>
      <c r="C33" s="35">
        <v>200</v>
      </c>
    </row>
    <row r="34" spans="1:3" ht="111.75" customHeight="1" x14ac:dyDescent="0.25">
      <c r="A34" s="18" t="s">
        <v>16</v>
      </c>
      <c r="B34" s="42" t="s">
        <v>64</v>
      </c>
      <c r="C34" s="59">
        <v>633270</v>
      </c>
    </row>
    <row r="35" spans="1:3" ht="111" customHeight="1" x14ac:dyDescent="0.25">
      <c r="A35" s="19" t="s">
        <v>17</v>
      </c>
      <c r="B35" s="43" t="s">
        <v>46</v>
      </c>
      <c r="C35" s="60">
        <v>60809</v>
      </c>
    </row>
    <row r="36" spans="1:3" ht="155.25" customHeight="1" x14ac:dyDescent="0.25">
      <c r="A36" s="20" t="s">
        <v>18</v>
      </c>
      <c r="B36" s="43" t="s">
        <v>29</v>
      </c>
      <c r="C36" s="61">
        <v>25141</v>
      </c>
    </row>
    <row r="37" spans="1:3" ht="94.5" x14ac:dyDescent="0.25">
      <c r="A37" s="15" t="s">
        <v>19</v>
      </c>
      <c r="B37" s="40" t="s">
        <v>20</v>
      </c>
      <c r="C37" s="35">
        <v>247755</v>
      </c>
    </row>
    <row r="38" spans="1:3" ht="93.75" customHeight="1" x14ac:dyDescent="0.25">
      <c r="A38" s="15" t="s">
        <v>33</v>
      </c>
      <c r="B38" s="44" t="s">
        <v>41</v>
      </c>
      <c r="C38" s="35">
        <v>7492</v>
      </c>
    </row>
    <row r="39" spans="1:3" ht="77.25" customHeight="1" x14ac:dyDescent="0.25">
      <c r="A39" s="15" t="s">
        <v>21</v>
      </c>
      <c r="B39" s="40" t="s">
        <v>37</v>
      </c>
      <c r="C39" s="35">
        <v>8545</v>
      </c>
    </row>
    <row r="40" spans="1:3" ht="108.75" customHeight="1" x14ac:dyDescent="0.25">
      <c r="A40" s="15" t="s">
        <v>22</v>
      </c>
      <c r="B40" s="40" t="s">
        <v>50</v>
      </c>
      <c r="C40" s="35">
        <v>170568</v>
      </c>
    </row>
    <row r="41" spans="1:3" ht="31.5" x14ac:dyDescent="0.25">
      <c r="A41" s="15" t="s">
        <v>23</v>
      </c>
      <c r="B41" s="40" t="s">
        <v>35</v>
      </c>
      <c r="C41" s="35">
        <v>66905</v>
      </c>
    </row>
    <row r="42" spans="1:3" ht="31.5" customHeight="1" x14ac:dyDescent="0.25">
      <c r="A42" s="15" t="s">
        <v>24</v>
      </c>
      <c r="B42" s="40" t="s">
        <v>60</v>
      </c>
      <c r="C42" s="35">
        <v>51148.2</v>
      </c>
    </row>
    <row r="43" spans="1:3" ht="31.5" x14ac:dyDescent="0.25">
      <c r="A43" s="10" t="s">
        <v>25</v>
      </c>
      <c r="B43" s="42" t="s">
        <v>36</v>
      </c>
      <c r="C43" s="58">
        <v>85400</v>
      </c>
    </row>
    <row r="44" spans="1:3" x14ac:dyDescent="0.25">
      <c r="A44" s="17" t="s">
        <v>26</v>
      </c>
      <c r="B44" s="42" t="s">
        <v>27</v>
      </c>
      <c r="C44" s="58">
        <v>110568</v>
      </c>
    </row>
    <row r="45" spans="1:3" x14ac:dyDescent="0.25">
      <c r="A45" s="22" t="s">
        <v>39</v>
      </c>
      <c r="B45" s="45" t="s">
        <v>40</v>
      </c>
      <c r="C45" s="55">
        <f>C46+C51+C52</f>
        <v>17229352.499999996</v>
      </c>
    </row>
    <row r="46" spans="1:3" s="32" customFormat="1" ht="47.25" x14ac:dyDescent="0.25">
      <c r="A46" s="23" t="s">
        <v>38</v>
      </c>
      <c r="B46" s="46" t="s">
        <v>48</v>
      </c>
      <c r="C46" s="35">
        <f>C47+C48+C49+C50</f>
        <v>17232426.399999999</v>
      </c>
    </row>
    <row r="47" spans="1:3" s="32" customFormat="1" ht="31.5" x14ac:dyDescent="0.25">
      <c r="A47" s="53" t="s">
        <v>73</v>
      </c>
      <c r="B47" s="54" t="s">
        <v>74</v>
      </c>
      <c r="C47" s="35">
        <v>108314.5</v>
      </c>
    </row>
    <row r="48" spans="1:3" s="32" customFormat="1" ht="47.25" x14ac:dyDescent="0.25">
      <c r="A48" s="23" t="s">
        <v>54</v>
      </c>
      <c r="B48" s="47" t="s">
        <v>51</v>
      </c>
      <c r="C48" s="35">
        <v>6010138.3999999994</v>
      </c>
    </row>
    <row r="49" spans="1:3" s="32" customFormat="1" ht="31.5" x14ac:dyDescent="0.25">
      <c r="A49" s="23" t="s">
        <v>55</v>
      </c>
      <c r="B49" s="46" t="s">
        <v>52</v>
      </c>
      <c r="C49" s="35">
        <v>8967973.5</v>
      </c>
    </row>
    <row r="50" spans="1:3" s="32" customFormat="1" x14ac:dyDescent="0.25">
      <c r="A50" s="36" t="s">
        <v>57</v>
      </c>
      <c r="B50" s="48" t="s">
        <v>56</v>
      </c>
      <c r="C50" s="35">
        <v>2146000</v>
      </c>
    </row>
    <row r="51" spans="1:3" s="32" customFormat="1" ht="111.75" customHeight="1" x14ac:dyDescent="0.25">
      <c r="A51" s="36" t="s">
        <v>71</v>
      </c>
      <c r="B51" s="48" t="s">
        <v>72</v>
      </c>
      <c r="C51" s="35">
        <v>18706.900000000001</v>
      </c>
    </row>
    <row r="52" spans="1:3" s="32" customFormat="1" ht="63" x14ac:dyDescent="0.25">
      <c r="A52" s="53" t="s">
        <v>69</v>
      </c>
      <c r="B52" s="54" t="s">
        <v>70</v>
      </c>
      <c r="C52" s="35">
        <v>-21780.799999999999</v>
      </c>
    </row>
    <row r="53" spans="1:3" s="31" customFormat="1" ht="18.75" customHeight="1" x14ac:dyDescent="0.25">
      <c r="A53" s="30"/>
      <c r="B53" s="49" t="s">
        <v>28</v>
      </c>
      <c r="C53" s="62">
        <f>C21+C45</f>
        <v>34788801.199999996</v>
      </c>
    </row>
    <row r="54" spans="1:3" ht="12.75" customHeight="1" x14ac:dyDescent="0.2">
      <c r="A54" s="63" t="s">
        <v>67</v>
      </c>
      <c r="B54" s="64"/>
      <c r="C54" s="64"/>
    </row>
    <row r="55" spans="1:3" ht="12.75" customHeight="1" x14ac:dyDescent="0.2">
      <c r="A55" s="64"/>
      <c r="B55" s="64"/>
      <c r="C55" s="64"/>
    </row>
    <row r="56" spans="1:3" ht="12.75" customHeight="1" x14ac:dyDescent="0.2">
      <c r="A56" s="64"/>
      <c r="B56" s="64"/>
      <c r="C56" s="64"/>
    </row>
    <row r="57" spans="1:3" ht="12.75" customHeight="1" x14ac:dyDescent="0.2">
      <c r="A57" s="64"/>
      <c r="B57" s="64"/>
      <c r="C57" s="64"/>
    </row>
    <row r="58" spans="1:3" ht="17.25" customHeight="1" x14ac:dyDescent="0.2">
      <c r="A58" s="64"/>
      <c r="B58" s="64"/>
      <c r="C58" s="64"/>
    </row>
    <row r="59" spans="1:3" ht="9.75" customHeight="1" x14ac:dyDescent="0.2">
      <c r="A59" s="64"/>
      <c r="B59" s="64"/>
      <c r="C59" s="64"/>
    </row>
    <row r="60" spans="1:3" ht="12.75" customHeight="1" x14ac:dyDescent="0.2">
      <c r="A60" s="7"/>
      <c r="B60" s="7"/>
      <c r="C60" s="24"/>
    </row>
    <row r="61" spans="1:3" ht="15" customHeight="1" x14ac:dyDescent="0.25">
      <c r="A61" s="8"/>
      <c r="B61" s="8"/>
      <c r="C61" s="29"/>
    </row>
    <row r="62" spans="1:3" x14ac:dyDescent="0.25">
      <c r="A62" s="9"/>
      <c r="B62" s="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</sheetData>
  <mergeCells count="3">
    <mergeCell ref="A54:C59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2020-04-22T16:15:58Z</cp:lastPrinted>
  <dcterms:created xsi:type="dcterms:W3CDTF">2013-06-25T06:13:41Z</dcterms:created>
  <dcterms:modified xsi:type="dcterms:W3CDTF">2020-06-19T10:56:13Z</dcterms:modified>
</cp:coreProperties>
</file>