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xr:revisionPtr revIDLastSave="0" documentId="13_ncr:1_{5E97FB5B-6545-43DD-ADA4-81A65D0A3D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" l="1"/>
  <c r="L7" i="2"/>
  <c r="N6" i="2"/>
  <c r="L8" i="1" l="1"/>
  <c r="K8" i="1"/>
  <c r="M7" i="1"/>
  <c r="N5" i="2" l="1"/>
  <c r="N4" i="2"/>
  <c r="N7" i="2" l="1"/>
  <c r="M6" i="1"/>
  <c r="M5" i="1"/>
  <c r="M8" i="1" s="1"/>
  <c r="Q5" i="4" l="1"/>
  <c r="P5" i="4"/>
  <c r="R4" i="4"/>
  <c r="R5" i="4" s="1"/>
</calcChain>
</file>

<file path=xl/sharedStrings.xml><?xml version="1.0" encoding="utf-8"?>
<sst xmlns="http://schemas.openxmlformats.org/spreadsheetml/2006/main" count="362" uniqueCount="134">
  <si>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</si>
  <si>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</si>
  <si>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</si>
  <si>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</si>
  <si>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</si>
  <si>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</si>
  <si>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</si>
  <si>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</si>
  <si>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</si>
  <si>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</si>
  <si>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</si>
  <si>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</si>
  <si>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</si>
  <si>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</si>
  <si>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</si>
  <si>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</si>
  <si>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</si>
  <si>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</si>
  <si>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</si>
  <si>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</si>
  <si>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</si>
  <si>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</si>
  <si>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</si>
  <si>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</si>
  <si>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</si>
  <si>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</si>
  <si>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</si>
  <si>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</si>
  <si>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</si>
  <si>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</si>
  <si>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</si>
  <si>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</si>
  <si>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</si>
  <si>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</si>
  <si>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</si>
  <si>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</si>
  <si>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</si>
  <si>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</si>
  <si>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</si>
  <si>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</si>
  <si>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</si>
  <si>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</si>
  <si>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</si>
  <si>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</si>
  <si>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</si>
  <si>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</si>
  <si>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</si>
  <si>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</si>
  <si>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</si>
  <si>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</si>
  <si>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</si>
  <si>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</si>
  <si>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</si>
  <si>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</si>
  <si>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</si>
  <si>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</si>
  <si>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</si>
  <si>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</si>
  <si>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</si>
  <si>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</si>
  <si>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</si>
  <si>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</si>
  <si>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</si>
  <si>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</si>
  <si>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</si>
  <si>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</si>
  <si>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</si>
  <si>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</si>
  <si>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</si>
  <si>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</si>
  <si>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</si>
  <si>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</si>
  <si>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</si>
  <si>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</si>
  <si>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</si>
  <si>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</si>
  <si>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</si>
  <si>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</si>
  <si>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</si>
  <si>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</si>
  <si>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</si>
  <si>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</si>
  <si>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</si>
  <si>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</si>
  <si>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</si>
  <si>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</si>
  <si>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</si>
  <si>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</si>
  <si>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</si>
  <si>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</si>
  <si>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</si>
  <si>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</si>
  <si>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</si>
  <si>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</si>
  <si>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</si>
  <si>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</si>
  <si>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</si>
  <si>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01.12.2021 - 988000000,00; 15.12.2022 - 1482000000,00</t>
  </si>
  <si>
    <t>01.12.2021 - 519200000,00; 15.12.2022 -778800000,00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</si>
  <si>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</si>
  <si>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</si>
  <si>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</si>
  <si>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</si>
  <si>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</si>
  <si>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).3 14.03.2022</t>
    </r>
  </si>
  <si>
    <t>Решение городской Думы Краснодара от 24.02.2022 № 28 п.2</t>
  </si>
  <si>
    <t>УФК по Краснодарскому краю</t>
  </si>
  <si>
    <t>№ 18-05-16/1 от 14.03.2022 доп.согл. № 1 от 21.03.2022</t>
  </si>
  <si>
    <t>1195000000,00 21.03.2022</t>
  </si>
  <si>
    <t>№ 41 от 19.08.2019 доп.согл. № 1 от 11.12.2019 доп.согл. № 2 от 25.12.2020 доп.согл. № 3 от 14.04.2021 доп.согл. № 4 от 22.11.2021 доп.согл. № 5 от 30.11.2021 доп.согл. № 6 от 21.04.2022</t>
  </si>
  <si>
    <t>№ 75 от 28.08.2019 доп.согл. № 1 от 11.12.2019 доп.согл. № 2 от 25.12.2020 доп.согл. № 3 от 14.04.2021 доп.согл. № 4 от 22.11.2021 доп.согл. № 5 от 30.11.2021 доп.согл. № 6 от 21.04.2022</t>
  </si>
  <si>
    <t>Остаток задолженности по кредиту на 01.07.2022 г., рублей</t>
  </si>
  <si>
    <t>Остаток задолженности по ценным бумагам на 01.07.2022 г., рублей</t>
  </si>
  <si>
    <t>Остаток обязательств по гарантии на 01.07.2022 г., валюта обязательства</t>
  </si>
  <si>
    <t>Выписка из муниципальной долговой книги муниципального образования город Краснодар за июль 2022 года</t>
  </si>
  <si>
    <r>
      <t>Изменение задолженности по кредиту за июль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</si>
  <si>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01.08.2022 г., рублей</t>
  </si>
  <si>
    <t>Остаток задолженности по бюджетному кредиту на 01.07.2022 г., рублей</t>
  </si>
  <si>
    <r>
      <t xml:space="preserve">Изменение задолженности по бюджетному кредиту за июль 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</si>
  <si>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01.07.2022 г.,валюта обязательства</t>
  </si>
  <si>
    <r>
      <t xml:space="preserve">Изменение задолженности по бюджетному кредиту за июль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</si>
  <si>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01.08.2022 г., валюта обязательства</t>
  </si>
  <si>
    <r>
      <t>Изменение задолженности по ценным бумагам за июль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</si>
  <si>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01.08.2022 г., рублей</t>
  </si>
  <si>
    <t>Остаток обязательств по гарантии на 01.07.2022 г., рублей</t>
  </si>
  <si>
    <r>
      <t>Изменение обязательств по гарантии за июль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</si>
  <si>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01.08.2022 г., рублей</t>
  </si>
  <si>
    <r>
      <t xml:space="preserve">Изменение обязательств по гарантии за июль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</si>
  <si>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01.08.2022 г., валюта обязательства</t>
  </si>
  <si>
    <t>22.03.2022 -          1 195 000 000,00</t>
  </si>
  <si>
    <t>25.12 2020 -       100 000 000,00; 11.02.2022 -      900 000 000,00</t>
  </si>
  <si>
    <t>24.11.2021 -    49 400 000,00; 30.11.2021 -  938 600 000,00; 21.04.2022 -      1 407 900000,00</t>
  </si>
  <si>
    <t>24.11.2021 -    25 960 000,00; 30.11.2021 -   493 240 000,00; 21.04.2022 -   739 860 000,00</t>
  </si>
  <si>
    <t>11.01.2022 -        400 000 000,00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</si>
</sst>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J8" sqref="J8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114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111</v>
      </c>
      <c r="L3" s="2" t="s">
        <v>115</v>
      </c>
      <c r="M3" s="2" t="s">
        <v>116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70</v>
      </c>
      <c r="I5" s="3" t="s">
        <v>62</v>
      </c>
      <c r="J5" s="52" t="s">
        <v>129</v>
      </c>
      <c r="K5" s="16">
        <v>0</v>
      </c>
      <c r="L5" s="16">
        <v>0</v>
      </c>
      <c r="M5" s="16">
        <f>SUM(K5+L5)</f>
        <v>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130</v>
      </c>
      <c r="K6" s="16">
        <v>0</v>
      </c>
      <c r="L6" s="16">
        <v>0</v>
      </c>
      <c r="M6" s="16">
        <f t="shared" ref="M6" si="0">SUM(K6+L6)</f>
        <v>0</v>
      </c>
    </row>
    <row r="7" spans="1:13" ht="67.5" x14ac:dyDescent="0.25">
      <c r="A7" s="49" t="s">
        <v>103</v>
      </c>
      <c r="B7" s="3" t="s">
        <v>99</v>
      </c>
      <c r="C7" s="3" t="s">
        <v>100</v>
      </c>
      <c r="D7" s="49" t="s">
        <v>102</v>
      </c>
      <c r="E7" s="16">
        <v>400000000</v>
      </c>
      <c r="F7" s="49">
        <v>7.9675000000000002</v>
      </c>
      <c r="G7" s="50">
        <v>44918</v>
      </c>
      <c r="H7" s="3" t="s">
        <v>101</v>
      </c>
      <c r="I7" s="3" t="s">
        <v>62</v>
      </c>
      <c r="J7" s="3" t="s">
        <v>133</v>
      </c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workbookViewId="0">
      <selection activeCell="M4" sqref="M4"/>
    </sheetView>
  </sheetViews>
  <sheetFormatPr defaultRowHeight="15" x14ac:dyDescent="0.25"/>
  <cols>
    <col min="1" max="1" width="8.85546875" customWidth="1"/>
    <col min="3" max="3" width="10.5703125" customWidth="1"/>
    <col min="4" max="4" width="11" customWidth="1"/>
    <col min="5" max="5" width="9.85546875" customWidth="1"/>
    <col min="6" max="6" width="13.140625" bestFit="1" customWidth="1"/>
    <col min="7" max="7" width="4.85546875" customWidth="1"/>
    <col min="8" max="8" width="12.140625" customWidth="1"/>
    <col min="9" max="9" width="12.42578125" customWidth="1"/>
    <col min="10" max="10" width="4.5703125" customWidth="1"/>
    <col min="11" max="11" width="10.5703125" customWidth="1"/>
    <col min="12" max="12" width="13.42578125" customWidth="1"/>
    <col min="13" max="13" width="9.8554687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74</v>
      </c>
      <c r="H2" s="2" t="s">
        <v>71</v>
      </c>
      <c r="I2" s="2" t="s">
        <v>16</v>
      </c>
      <c r="J2" s="2" t="s">
        <v>8</v>
      </c>
      <c r="K2" s="2" t="s">
        <v>9</v>
      </c>
      <c r="L2" s="2" t="s">
        <v>117</v>
      </c>
      <c r="M2" s="2" t="s">
        <v>118</v>
      </c>
      <c r="N2" s="2" t="s">
        <v>116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2.75" customHeight="1" x14ac:dyDescent="0.25">
      <c r="A4" s="3" t="s">
        <v>80</v>
      </c>
      <c r="B4" s="3" t="s">
        <v>65</v>
      </c>
      <c r="C4" s="3" t="s">
        <v>66</v>
      </c>
      <c r="D4" s="3" t="s">
        <v>109</v>
      </c>
      <c r="E4" s="3" t="s">
        <v>67</v>
      </c>
      <c r="F4" s="16">
        <v>2470000000</v>
      </c>
      <c r="G4" s="3">
        <v>0.1</v>
      </c>
      <c r="H4" s="3" t="s">
        <v>97</v>
      </c>
      <c r="I4" s="3" t="s">
        <v>72</v>
      </c>
      <c r="J4" s="3" t="s">
        <v>62</v>
      </c>
      <c r="K4" s="3" t="s">
        <v>131</v>
      </c>
      <c r="L4" s="16">
        <v>74100000</v>
      </c>
      <c r="M4" s="16">
        <v>0</v>
      </c>
      <c r="N4" s="16">
        <f>SUM(L4+M4)</f>
        <v>74100000</v>
      </c>
    </row>
    <row r="5" spans="1:14" ht="157.5" x14ac:dyDescent="0.25">
      <c r="A5" s="3" t="s">
        <v>81</v>
      </c>
      <c r="B5" s="3" t="s">
        <v>65</v>
      </c>
      <c r="C5" s="3" t="s">
        <v>66</v>
      </c>
      <c r="D5" s="3" t="s">
        <v>110</v>
      </c>
      <c r="E5" s="3" t="s">
        <v>67</v>
      </c>
      <c r="F5" s="16">
        <v>1298000000</v>
      </c>
      <c r="G5" s="3">
        <v>0.1</v>
      </c>
      <c r="H5" s="3" t="s">
        <v>98</v>
      </c>
      <c r="I5" s="3" t="s">
        <v>73</v>
      </c>
      <c r="J5" s="3" t="s">
        <v>62</v>
      </c>
      <c r="K5" s="3" t="s">
        <v>132</v>
      </c>
      <c r="L5" s="16">
        <v>38940000</v>
      </c>
      <c r="M5" s="16">
        <v>0</v>
      </c>
      <c r="N5" s="16">
        <f>SUM(L5+M5)</f>
        <v>38940000</v>
      </c>
    </row>
    <row r="6" spans="1:14" s="51" customFormat="1" ht="78.75" x14ac:dyDescent="0.25">
      <c r="A6" s="3" t="s">
        <v>104</v>
      </c>
      <c r="B6" s="49" t="s">
        <v>105</v>
      </c>
      <c r="C6" s="3" t="s">
        <v>106</v>
      </c>
      <c r="D6" s="3" t="s">
        <v>107</v>
      </c>
      <c r="E6" s="3" t="s">
        <v>67</v>
      </c>
      <c r="F6" s="16">
        <v>1195000000</v>
      </c>
      <c r="G6" s="3">
        <v>0.1</v>
      </c>
      <c r="H6" s="50">
        <v>44880</v>
      </c>
      <c r="I6" s="3" t="s">
        <v>108</v>
      </c>
      <c r="J6" s="3" t="s">
        <v>62</v>
      </c>
      <c r="K6" s="3"/>
      <c r="L6" s="16">
        <v>1195000000</v>
      </c>
      <c r="M6" s="16">
        <v>0</v>
      </c>
      <c r="N6" s="16">
        <f t="shared" ref="N6" si="0">SUM(L6+M6)</f>
        <v>1195000000</v>
      </c>
    </row>
    <row r="7" spans="1:14" s="22" customFormat="1" ht="12" x14ac:dyDescent="0.2">
      <c r="A7" s="20" t="s">
        <v>10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33">
        <f>SUM(L4:L6)</f>
        <v>1308040000</v>
      </c>
      <c r="M7" s="33">
        <f t="shared" ref="M7:N7" si="1">SUM(M4:M6)</f>
        <v>0</v>
      </c>
      <c r="N7" s="33">
        <f t="shared" si="1"/>
        <v>1308040000</v>
      </c>
    </row>
    <row r="8" spans="1:14" ht="37.5" customHeight="1" x14ac:dyDescent="0.25">
      <c r="A8" s="5" t="s">
        <v>11</v>
      </c>
      <c r="B8" s="4"/>
      <c r="C8" s="4"/>
      <c r="D8" s="4"/>
      <c r="E8" s="4"/>
      <c r="F8" s="16">
        <v>0</v>
      </c>
      <c r="G8" s="4"/>
      <c r="H8" s="4"/>
      <c r="I8" s="4"/>
      <c r="J8" s="4"/>
      <c r="K8" s="4"/>
      <c r="L8" s="16">
        <v>0</v>
      </c>
      <c r="M8" s="16">
        <v>0</v>
      </c>
      <c r="N8" s="16">
        <v>0</v>
      </c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customHeight="1" x14ac:dyDescent="0.25">
      <c r="A11" s="53" t="s">
        <v>19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15" customHeight="1" x14ac:dyDescent="0.25">
      <c r="A12" s="53" t="s">
        <v>20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3">
    <mergeCell ref="A1:N1"/>
    <mergeCell ref="A11:N11"/>
    <mergeCell ref="A12:N1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74</v>
      </c>
      <c r="H2" s="2" t="s">
        <v>71</v>
      </c>
      <c r="I2" s="2" t="s">
        <v>24</v>
      </c>
      <c r="J2" s="2" t="s">
        <v>8</v>
      </c>
      <c r="K2" s="2" t="s">
        <v>9</v>
      </c>
      <c r="L2" s="2" t="s">
        <v>119</v>
      </c>
      <c r="M2" s="2" t="s">
        <v>120</v>
      </c>
      <c r="N2" s="2" t="s">
        <v>121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89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</row>
    <row r="5" spans="1:14" ht="45" customHeight="1" x14ac:dyDescent="0.25">
      <c r="A5" s="6" t="s">
        <v>25</v>
      </c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</row>
    <row r="6" spans="1:14" s="38" customFormat="1" ht="29.25" x14ac:dyDescent="0.25">
      <c r="A6" s="36" t="s">
        <v>92</v>
      </c>
      <c r="B6" s="41" t="s">
        <v>94</v>
      </c>
      <c r="C6" s="41" t="s">
        <v>94</v>
      </c>
      <c r="D6" s="41" t="s">
        <v>94</v>
      </c>
      <c r="E6" s="41" t="s">
        <v>94</v>
      </c>
      <c r="F6" s="41" t="s">
        <v>94</v>
      </c>
      <c r="G6" s="41" t="s">
        <v>94</v>
      </c>
      <c r="H6" s="41" t="s">
        <v>94</v>
      </c>
      <c r="I6" s="41" t="s">
        <v>94</v>
      </c>
      <c r="J6" s="41" t="s">
        <v>94</v>
      </c>
      <c r="K6" s="41" t="s">
        <v>94</v>
      </c>
      <c r="L6" s="41" t="s">
        <v>94</v>
      </c>
      <c r="M6" s="41" t="s">
        <v>94</v>
      </c>
      <c r="N6" s="41" t="s">
        <v>94</v>
      </c>
    </row>
    <row r="7" spans="1:14" ht="36.75" customHeight="1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91</v>
      </c>
      <c r="O2" s="9" t="s">
        <v>37</v>
      </c>
      <c r="P2" s="9" t="s">
        <v>112</v>
      </c>
      <c r="Q2" s="9" t="s">
        <v>122</v>
      </c>
      <c r="R2" s="9" t="s">
        <v>123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84</v>
      </c>
      <c r="B4" s="46" t="s">
        <v>75</v>
      </c>
      <c r="C4" s="46" t="s">
        <v>76</v>
      </c>
      <c r="D4" s="45" t="s">
        <v>83</v>
      </c>
      <c r="E4" s="45" t="s">
        <v>82</v>
      </c>
      <c r="F4" s="45" t="s">
        <v>79</v>
      </c>
      <c r="G4" s="47">
        <v>44189</v>
      </c>
      <c r="H4" s="26">
        <v>3195000000</v>
      </c>
      <c r="I4" s="45" t="s">
        <v>78</v>
      </c>
      <c r="J4" s="46">
        <v>254.09</v>
      </c>
      <c r="K4" s="46" t="s">
        <v>62</v>
      </c>
      <c r="L4" s="48" t="s">
        <v>96</v>
      </c>
      <c r="M4" s="25"/>
      <c r="N4" s="26">
        <v>1600000000</v>
      </c>
      <c r="O4" s="45" t="s">
        <v>77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124</v>
      </c>
      <c r="O2" s="9" t="s">
        <v>125</v>
      </c>
      <c r="P2" s="9" t="s">
        <v>126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2" t="s">
        <v>94</v>
      </c>
      <c r="C4" s="42" t="s">
        <v>94</v>
      </c>
      <c r="D4" s="42" t="s">
        <v>94</v>
      </c>
      <c r="E4" s="42" t="s">
        <v>94</v>
      </c>
      <c r="F4" s="42" t="s">
        <v>94</v>
      </c>
      <c r="G4" s="42" t="s">
        <v>94</v>
      </c>
      <c r="H4" s="42" t="s">
        <v>94</v>
      </c>
      <c r="I4" s="42" t="s">
        <v>94</v>
      </c>
      <c r="J4" s="42" t="s">
        <v>94</v>
      </c>
      <c r="K4" s="42" t="s">
        <v>94</v>
      </c>
      <c r="L4" s="42" t="s">
        <v>94</v>
      </c>
      <c r="M4" s="42" t="s">
        <v>94</v>
      </c>
      <c r="N4" s="42" t="s">
        <v>94</v>
      </c>
      <c r="O4" s="42" t="s">
        <v>94</v>
      </c>
      <c r="P4" s="42" t="s">
        <v>94</v>
      </c>
    </row>
    <row r="5" spans="1:16" x14ac:dyDescent="0.25">
      <c r="A5" s="4"/>
      <c r="B5" s="42" t="s">
        <v>94</v>
      </c>
      <c r="C5" s="42" t="s">
        <v>94</v>
      </c>
      <c r="D5" s="42" t="s">
        <v>94</v>
      </c>
      <c r="E5" s="42" t="s">
        <v>94</v>
      </c>
      <c r="F5" s="42" t="s">
        <v>94</v>
      </c>
      <c r="G5" s="42" t="s">
        <v>94</v>
      </c>
      <c r="H5" s="42" t="s">
        <v>94</v>
      </c>
      <c r="I5" s="42" t="s">
        <v>94</v>
      </c>
      <c r="J5" s="42" t="s">
        <v>94</v>
      </c>
      <c r="K5" s="42" t="s">
        <v>94</v>
      </c>
      <c r="L5" s="42" t="s">
        <v>94</v>
      </c>
      <c r="M5" s="42" t="s">
        <v>94</v>
      </c>
      <c r="N5" s="42" t="s">
        <v>94</v>
      </c>
      <c r="O5" s="42" t="s">
        <v>94</v>
      </c>
      <c r="P5" s="42" t="s">
        <v>94</v>
      </c>
    </row>
    <row r="6" spans="1:16" s="38" customFormat="1" x14ac:dyDescent="0.25">
      <c r="A6" s="37" t="s">
        <v>10</v>
      </c>
      <c r="B6" s="43" t="s">
        <v>94</v>
      </c>
      <c r="C6" s="43" t="s">
        <v>94</v>
      </c>
      <c r="D6" s="43" t="s">
        <v>94</v>
      </c>
      <c r="E6" s="43" t="s">
        <v>94</v>
      </c>
      <c r="F6" s="43" t="s">
        <v>94</v>
      </c>
      <c r="G6" s="43" t="s">
        <v>94</v>
      </c>
      <c r="H6" s="43" t="s">
        <v>94</v>
      </c>
      <c r="I6" s="43" t="s">
        <v>94</v>
      </c>
      <c r="J6" s="43" t="s">
        <v>94</v>
      </c>
      <c r="K6" s="43" t="s">
        <v>94</v>
      </c>
      <c r="L6" s="43" t="s">
        <v>94</v>
      </c>
      <c r="M6" s="43" t="s">
        <v>94</v>
      </c>
      <c r="N6" s="43" t="s">
        <v>94</v>
      </c>
      <c r="O6" s="43" t="s">
        <v>94</v>
      </c>
      <c r="P6" s="43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93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113</v>
      </c>
      <c r="O2" s="9" t="s">
        <v>127</v>
      </c>
      <c r="P2" s="9" t="s">
        <v>128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90</v>
      </c>
      <c r="B4" s="41" t="s">
        <v>94</v>
      </c>
      <c r="C4" s="41" t="s">
        <v>94</v>
      </c>
      <c r="D4" s="41" t="s">
        <v>94</v>
      </c>
      <c r="E4" s="41" t="s">
        <v>94</v>
      </c>
      <c r="F4" s="41" t="s">
        <v>94</v>
      </c>
      <c r="G4" s="41" t="s">
        <v>94</v>
      </c>
      <c r="H4" s="41" t="s">
        <v>94</v>
      </c>
      <c r="I4" s="41" t="s">
        <v>94</v>
      </c>
      <c r="J4" s="41" t="s">
        <v>94</v>
      </c>
      <c r="K4" s="41" t="s">
        <v>94</v>
      </c>
      <c r="L4" s="41" t="s">
        <v>94</v>
      </c>
      <c r="M4" s="41" t="s">
        <v>94</v>
      </c>
      <c r="N4" s="41" t="s">
        <v>94</v>
      </c>
      <c r="O4" s="41" t="s">
        <v>94</v>
      </c>
      <c r="P4" s="41" t="s">
        <v>94</v>
      </c>
    </row>
    <row r="5" spans="1:16" x14ac:dyDescent="0.25">
      <c r="A5" s="4"/>
      <c r="B5" s="41" t="s">
        <v>94</v>
      </c>
      <c r="C5" s="41" t="s">
        <v>94</v>
      </c>
      <c r="D5" s="41" t="s">
        <v>94</v>
      </c>
      <c r="E5" s="41" t="s">
        <v>94</v>
      </c>
      <c r="F5" s="41" t="s">
        <v>94</v>
      </c>
      <c r="G5" s="41" t="s">
        <v>94</v>
      </c>
      <c r="H5" s="41" t="s">
        <v>94</v>
      </c>
      <c r="I5" s="41" t="s">
        <v>94</v>
      </c>
      <c r="J5" s="41" t="s">
        <v>94</v>
      </c>
      <c r="K5" s="41" t="s">
        <v>94</v>
      </c>
      <c r="L5" s="41" t="s">
        <v>94</v>
      </c>
      <c r="M5" s="41" t="s">
        <v>94</v>
      </c>
      <c r="N5" s="41" t="s">
        <v>94</v>
      </c>
      <c r="O5" s="41" t="s">
        <v>94</v>
      </c>
      <c r="P5" s="41" t="s">
        <v>94</v>
      </c>
    </row>
    <row r="6" spans="1:16" s="38" customFormat="1" x14ac:dyDescent="0.25">
      <c r="A6" s="37" t="s">
        <v>10</v>
      </c>
      <c r="B6" s="44" t="s">
        <v>94</v>
      </c>
      <c r="C6" s="44" t="s">
        <v>94</v>
      </c>
      <c r="D6" s="44" t="s">
        <v>94</v>
      </c>
      <c r="E6" s="44" t="s">
        <v>94</v>
      </c>
      <c r="F6" s="44" t="s">
        <v>94</v>
      </c>
      <c r="G6" s="44" t="s">
        <v>94</v>
      </c>
      <c r="H6" s="44" t="s">
        <v>94</v>
      </c>
      <c r="I6" s="44" t="s">
        <v>94</v>
      </c>
      <c r="J6" s="44" t="s">
        <v>94</v>
      </c>
      <c r="K6" s="44" t="s">
        <v>94</v>
      </c>
      <c r="L6" s="44" t="s">
        <v>94</v>
      </c>
      <c r="M6" s="44" t="s">
        <v>94</v>
      </c>
      <c r="N6" s="44" t="s">
        <v>94</v>
      </c>
      <c r="O6" s="44" t="s">
        <v>94</v>
      </c>
      <c r="P6" s="44" t="s">
        <v>94</v>
      </c>
    </row>
    <row r="7" spans="1:16" ht="57" x14ac:dyDescent="0.25">
      <c r="A7" s="5" t="s">
        <v>11</v>
      </c>
      <c r="B7" s="41" t="s">
        <v>94</v>
      </c>
      <c r="C7" s="41" t="s">
        <v>94</v>
      </c>
      <c r="D7" s="41" t="s">
        <v>94</v>
      </c>
      <c r="E7" s="41" t="s">
        <v>94</v>
      </c>
      <c r="F7" s="41" t="s">
        <v>94</v>
      </c>
      <c r="G7" s="41" t="s">
        <v>94</v>
      </c>
      <c r="H7" s="41" t="s">
        <v>94</v>
      </c>
      <c r="I7" s="41" t="s">
        <v>94</v>
      </c>
      <c r="J7" s="41" t="s">
        <v>94</v>
      </c>
      <c r="K7" s="41" t="s">
        <v>94</v>
      </c>
      <c r="L7" s="41" t="s">
        <v>94</v>
      </c>
      <c r="M7" s="41" t="s">
        <v>94</v>
      </c>
      <c r="N7" s="41" t="s">
        <v>94</v>
      </c>
      <c r="O7" s="41" t="s">
        <v>94</v>
      </c>
      <c r="P7" s="41" t="s">
        <v>94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95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85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87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86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88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2022-08-01T11:19:49Z</cp:lastPrinted>
  <dcterms:created xsi:type="dcterms:W3CDTF">2021-01-22T05:49:35Z</dcterms:created>
  <dcterms:modified xsi:type="dcterms:W3CDTF">2022-08-03T14:12:01Z</dcterms:modified>
</cp:coreProperties>
</file>