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4DCA068D-06FA-4EC3-9386-09D6BB3FEA01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12'!$20:$20</definedName>
  </definedNames>
  <calcPr calcId="191029" iterate="1"/>
</workbook>
</file>

<file path=xl/calcChain.xml><?xml version="1.0" encoding="utf-8"?>
<calcChain xmlns="http://schemas.openxmlformats.org/spreadsheetml/2006/main">
  <c r="C24" i="255" l="1"/>
  <c r="C27" i="255"/>
  <c r="C29" i="255"/>
  <c r="C32" i="255"/>
  <c r="C34" i="255"/>
  <c r="C36" i="255"/>
  <c r="C26" i="255" l="1"/>
  <c r="C31" i="255"/>
  <c r="C22" i="255" l="1"/>
  <c r="C21" i="255" l="1"/>
  <c r="C39" i="255" s="1"/>
</calcChain>
</file>

<file path=xl/sharedStrings.xml><?xml version="1.0" encoding="utf-8"?>
<sst xmlns="http://schemas.openxmlformats.org/spreadsheetml/2006/main" count="52" uniqueCount="49">
  <si>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</si>
  <si>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</si>
  <si>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</si>
  <si>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</si>
  <si>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</si>
  <si>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</si>
  <si>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</si>
  <si>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</si>
  <si>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</si>
  <si>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</si>
  <si>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</si>
  <si>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</si>
  <si>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</si>
  <si>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</si>
  <si>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</si>
  <si>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</si>
  <si>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</si>
  <si>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</si>
  <si>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</si>
  <si>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</si>
  <si>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</si>
  <si>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</si>
  <si>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</si>
  <si>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</si>
  <si>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</si>
  <si>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</si>
  <si>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</si>
  <si>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</si>
  <si>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</si>
  <si>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</si>
  <si>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</si>
  <si>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</si>
  <si>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</si>
  <si>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</si>
  <si>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</si>
  <si>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</si>
  <si>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 17.12.2020 №  5 п. 4</t>
  </si>
  <si>
    <t xml:space="preserve">                                        «ПРИЛОЖЕНИЕ № 14</t>
  </si>
  <si>
    <t>».</t>
  </si>
  <si>
    <t>905 01 03 01 00 00 0000 700</t>
  </si>
  <si>
    <t>905 01 03 01 00 04 0000 710</t>
  </si>
  <si>
    <t>Привлечение бюджетных кредитов, полученных из  других бюджетов бюджетной системы Российской  Федерации в валюте Российской Федерации</t>
  </si>
  <si>
    <t>Привлечение кредитов  из других бюджетов бюджетной системы  Российской Федерации бюджетами городских округов в валюте Российской  Федерации</t>
  </si>
  <si>
    <t>Бюджетные кредиты из других  бюджетов бюджетной системы Российской Федерации</t>
  </si>
  <si>
    <t>905 01 06 05 01 04 0000 640</t>
  </si>
  <si>
    <t>000 01 06 00 00 00 0000 000</t>
  </si>
  <si>
    <t xml:space="preserve">    (тыс. рублей)</t>
  </si>
  <si>
    <t xml:space="preserve">                                        ПРИЛОЖЕНИЕ № 12</t>
  </si>
  <si>
    <t xml:space="preserve">                                       от 23.09.2021 № 20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</si>
</sst>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164" fontId="10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justify" vertical="top" wrapText="1"/>
    </xf>
    <xf numFmtId="164" fontId="2" fillId="0" borderId="11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40"/>
  <sheetViews>
    <sheetView tabSelected="1" view="pageBreakPreview" zoomScaleNormal="100" zoomScaleSheetLayoutView="100" workbookViewId="0">
      <selection activeCell="B13" sqref="B13"/>
    </sheetView>
  </sheetViews>
  <sheetFormatPr defaultRowHeight="18.75" outlineLevelRow="1" x14ac:dyDescent="0.3"/>
  <cols>
    <col min="1" max="1" width="24" style="33" customWidth="1"/>
    <col min="2" max="2" width="40.33203125" style="33" customWidth="1"/>
    <col min="3" max="3" width="12.5546875" style="33" customWidth="1"/>
    <col min="4" max="4" width="2.77734375" style="34" customWidth="1"/>
    <col min="5" max="219" width="8.88671875" style="34"/>
    <col min="220" max="16384" width="8.88671875" style="33"/>
  </cols>
  <sheetData>
    <row r="1" spans="1:4" ht="20.25" outlineLevel="1" x14ac:dyDescent="0.3">
      <c r="B1" s="6" t="s">
        <v>47</v>
      </c>
      <c r="C1" s="6"/>
    </row>
    <row r="2" spans="1:4" ht="20.25" outlineLevel="1" x14ac:dyDescent="0.3">
      <c r="B2" s="6" t="s">
        <v>13</v>
      </c>
      <c r="C2" s="6"/>
      <c r="D2" s="35"/>
    </row>
    <row r="3" spans="1:4" ht="20.25" outlineLevel="1" x14ac:dyDescent="0.3">
      <c r="B3" s="6" t="s">
        <v>14</v>
      </c>
      <c r="C3" s="6"/>
      <c r="D3" s="35"/>
    </row>
    <row r="4" spans="1:4" ht="20.25" outlineLevel="1" x14ac:dyDescent="0.3">
      <c r="B4" s="7" t="s">
        <v>48</v>
      </c>
      <c r="C4" s="7"/>
      <c r="D4" s="35"/>
    </row>
    <row r="5" spans="1:4" ht="20.25" x14ac:dyDescent="0.3">
      <c r="A5" s="2"/>
      <c r="B5" s="3"/>
      <c r="C5" s="3"/>
      <c r="D5" s="35"/>
    </row>
    <row r="6" spans="1:4" ht="20.25" x14ac:dyDescent="0.3">
      <c r="A6" s="2"/>
      <c r="B6" s="3"/>
      <c r="C6" s="3"/>
      <c r="D6" s="35"/>
    </row>
    <row r="7" spans="1:4" ht="20.25" outlineLevel="1" x14ac:dyDescent="0.3">
      <c r="B7" s="6" t="s">
        <v>37</v>
      </c>
      <c r="C7" s="6"/>
    </row>
    <row r="8" spans="1:4" ht="20.25" outlineLevel="1" x14ac:dyDescent="0.3">
      <c r="B8" s="6" t="s">
        <v>13</v>
      </c>
      <c r="C8" s="6"/>
      <c r="D8" s="35"/>
    </row>
    <row r="9" spans="1:4" ht="20.25" outlineLevel="1" x14ac:dyDescent="0.3">
      <c r="B9" s="6" t="s">
        <v>14</v>
      </c>
      <c r="C9" s="6"/>
      <c r="D9" s="35"/>
    </row>
    <row r="10" spans="1:4" ht="20.25" outlineLevel="1" x14ac:dyDescent="0.3">
      <c r="B10" s="7" t="s">
        <v>36</v>
      </c>
      <c r="C10" s="7"/>
      <c r="D10" s="35"/>
    </row>
    <row r="11" spans="1:4" ht="20.25" x14ac:dyDescent="0.3">
      <c r="A11" s="2"/>
      <c r="B11" s="3"/>
      <c r="C11" s="3"/>
      <c r="D11" s="35"/>
    </row>
    <row r="12" spans="1:4" ht="20.25" x14ac:dyDescent="0.3">
      <c r="A12" s="2"/>
      <c r="B12" s="3"/>
      <c r="C12" s="3"/>
      <c r="D12" s="35"/>
    </row>
    <row r="13" spans="1:4" ht="20.25" x14ac:dyDescent="0.3">
      <c r="A13" s="2"/>
      <c r="B13" s="3"/>
      <c r="C13" s="3"/>
      <c r="D13" s="35"/>
    </row>
    <row r="14" spans="1:4" ht="24" customHeight="1" x14ac:dyDescent="0.3">
      <c r="A14" s="46" t="s">
        <v>0</v>
      </c>
      <c r="B14" s="46"/>
      <c r="C14" s="46"/>
      <c r="D14" s="35"/>
    </row>
    <row r="15" spans="1:4" ht="64.5" customHeight="1" x14ac:dyDescent="0.3">
      <c r="A15" s="45" t="s">
        <v>31</v>
      </c>
      <c r="B15" s="45"/>
      <c r="C15" s="45"/>
      <c r="D15" s="35"/>
    </row>
    <row r="16" spans="1:4" ht="20.25" x14ac:dyDescent="0.3">
      <c r="A16" s="32"/>
      <c r="B16" s="32"/>
      <c r="C16" s="32"/>
      <c r="D16" s="35"/>
    </row>
    <row r="17" spans="1:219" ht="20.25" x14ac:dyDescent="0.3">
      <c r="A17" s="32"/>
      <c r="B17" s="32"/>
      <c r="C17" s="32"/>
      <c r="D17" s="35"/>
    </row>
    <row r="18" spans="1:219" ht="22.5" customHeight="1" x14ac:dyDescent="0.3">
      <c r="A18" s="1"/>
      <c r="B18" s="1"/>
      <c r="C18" s="25" t="s">
        <v>46</v>
      </c>
      <c r="D18" s="35"/>
    </row>
    <row r="19" spans="1:219" s="37" customFormat="1" ht="33" x14ac:dyDescent="0.3">
      <c r="A19" s="8" t="s">
        <v>3</v>
      </c>
      <c r="B19" s="9" t="s">
        <v>4</v>
      </c>
      <c r="C19" s="10" t="s">
        <v>21</v>
      </c>
      <c r="D19" s="14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</row>
    <row r="20" spans="1:219" x14ac:dyDescent="0.3">
      <c r="A20" s="4">
        <v>1</v>
      </c>
      <c r="B20" s="5">
        <v>2</v>
      </c>
      <c r="C20" s="5">
        <v>3</v>
      </c>
      <c r="D20" s="15"/>
    </row>
    <row r="21" spans="1:219" ht="38.25" customHeight="1" x14ac:dyDescent="0.3">
      <c r="A21" s="40" t="s">
        <v>22</v>
      </c>
      <c r="B21" s="41" t="s">
        <v>1</v>
      </c>
      <c r="C21" s="42">
        <f>C22+C24</f>
        <v>3207200</v>
      </c>
      <c r="D21" s="16"/>
    </row>
    <row r="22" spans="1:219" ht="37.5" customHeight="1" x14ac:dyDescent="0.3">
      <c r="A22" s="11" t="s">
        <v>23</v>
      </c>
      <c r="B22" s="20" t="s">
        <v>32</v>
      </c>
      <c r="C22" s="27">
        <f>C23</f>
        <v>4307200</v>
      </c>
      <c r="D22" s="17"/>
    </row>
    <row r="23" spans="1:219" ht="54" customHeight="1" x14ac:dyDescent="0.3">
      <c r="A23" s="11" t="s">
        <v>24</v>
      </c>
      <c r="B23" s="20" t="s">
        <v>33</v>
      </c>
      <c r="C23" s="27">
        <v>4307200</v>
      </c>
      <c r="D23" s="18"/>
    </row>
    <row r="24" spans="1:219" ht="54.75" customHeight="1" x14ac:dyDescent="0.3">
      <c r="A24" s="11" t="s">
        <v>25</v>
      </c>
      <c r="B24" s="20" t="s">
        <v>2</v>
      </c>
      <c r="C24" s="27">
        <f>C25</f>
        <v>-1100000</v>
      </c>
      <c r="D24" s="17"/>
    </row>
    <row r="25" spans="1:219" ht="54" customHeight="1" x14ac:dyDescent="0.3">
      <c r="A25" s="11" t="s">
        <v>26</v>
      </c>
      <c r="B25" s="20" t="s">
        <v>18</v>
      </c>
      <c r="C25" s="27">
        <v>-1100000</v>
      </c>
      <c r="D25" s="18"/>
    </row>
    <row r="26" spans="1:219" ht="37.5" customHeight="1" x14ac:dyDescent="0.3">
      <c r="A26" s="13" t="s">
        <v>5</v>
      </c>
      <c r="B26" s="21" t="s">
        <v>43</v>
      </c>
      <c r="C26" s="28">
        <f>C27+C29</f>
        <v>-1507200</v>
      </c>
      <c r="D26" s="16"/>
    </row>
    <row r="27" spans="1:219" ht="69.75" customHeight="1" x14ac:dyDescent="0.3">
      <c r="A27" s="12" t="s">
        <v>39</v>
      </c>
      <c r="B27" s="22" t="s">
        <v>41</v>
      </c>
      <c r="C27" s="39">
        <f>C28</f>
        <v>2200000</v>
      </c>
      <c r="D27" s="16"/>
    </row>
    <row r="28" spans="1:219" ht="69.75" customHeight="1" x14ac:dyDescent="0.3">
      <c r="A28" s="12" t="s">
        <v>40</v>
      </c>
      <c r="B28" s="23" t="s">
        <v>42</v>
      </c>
      <c r="C28" s="39">
        <v>2200000</v>
      </c>
      <c r="D28" s="16"/>
    </row>
    <row r="29" spans="1:219" ht="69.75" customHeight="1" x14ac:dyDescent="0.3">
      <c r="A29" s="12" t="s">
        <v>16</v>
      </c>
      <c r="B29" s="22" t="s">
        <v>34</v>
      </c>
      <c r="C29" s="27">
        <f>C30</f>
        <v>-3707200</v>
      </c>
      <c r="D29" s="17"/>
    </row>
    <row r="30" spans="1:219" ht="75" customHeight="1" x14ac:dyDescent="0.3">
      <c r="A30" s="12" t="s">
        <v>17</v>
      </c>
      <c r="B30" s="23" t="s">
        <v>35</v>
      </c>
      <c r="C30" s="27">
        <v>-3707200</v>
      </c>
      <c r="D30" s="18"/>
    </row>
    <row r="31" spans="1:219" ht="36.75" customHeight="1" x14ac:dyDescent="0.3">
      <c r="A31" s="13" t="s">
        <v>6</v>
      </c>
      <c r="B31" s="21" t="s">
        <v>15</v>
      </c>
      <c r="C31" s="28">
        <f>C32+C34</f>
        <v>3080254.6000000015</v>
      </c>
      <c r="D31" s="16"/>
    </row>
    <row r="32" spans="1:219" ht="24.75" customHeight="1" x14ac:dyDescent="0.3">
      <c r="A32" s="26" t="s">
        <v>7</v>
      </c>
      <c r="B32" s="24" t="s">
        <v>8</v>
      </c>
      <c r="C32" s="27">
        <f>C33</f>
        <v>-46785353.600000001</v>
      </c>
      <c r="D32" s="17"/>
    </row>
    <row r="33" spans="1:4" ht="36.75" customHeight="1" x14ac:dyDescent="0.3">
      <c r="A33" s="12" t="s">
        <v>9</v>
      </c>
      <c r="B33" s="24" t="s">
        <v>19</v>
      </c>
      <c r="C33" s="27">
        <v>-46785353.600000001</v>
      </c>
      <c r="D33" s="19"/>
    </row>
    <row r="34" spans="1:4" ht="24" customHeight="1" x14ac:dyDescent="0.3">
      <c r="A34" s="26" t="s">
        <v>10</v>
      </c>
      <c r="B34" s="24" t="s">
        <v>11</v>
      </c>
      <c r="C34" s="27">
        <f>C35</f>
        <v>49865608.200000003</v>
      </c>
      <c r="D34" s="17"/>
    </row>
    <row r="35" spans="1:4" ht="38.25" customHeight="1" x14ac:dyDescent="0.3">
      <c r="A35" s="12" t="s">
        <v>12</v>
      </c>
      <c r="B35" s="24" t="s">
        <v>20</v>
      </c>
      <c r="C35" s="27">
        <v>49865608.200000003</v>
      </c>
      <c r="D35" s="19"/>
    </row>
    <row r="36" spans="1:4" ht="38.25" customHeight="1" x14ac:dyDescent="0.3">
      <c r="A36" s="13" t="s">
        <v>45</v>
      </c>
      <c r="B36" s="21" t="s">
        <v>29</v>
      </c>
      <c r="C36" s="43">
        <f>C37+C38</f>
        <v>2017.7</v>
      </c>
      <c r="D36" s="44"/>
    </row>
    <row r="37" spans="1:4" ht="54.75" customHeight="1" x14ac:dyDescent="0.3">
      <c r="A37" s="11" t="s">
        <v>27</v>
      </c>
      <c r="B37" s="20" t="s">
        <v>28</v>
      </c>
      <c r="C37" s="27">
        <v>2007.7</v>
      </c>
      <c r="D37" s="19"/>
    </row>
    <row r="38" spans="1:4" ht="54.75" customHeight="1" x14ac:dyDescent="0.3">
      <c r="A38" s="11" t="s">
        <v>44</v>
      </c>
      <c r="B38" s="20" t="s">
        <v>28</v>
      </c>
      <c r="C38" s="27">
        <v>10</v>
      </c>
      <c r="D38" s="19"/>
    </row>
    <row r="39" spans="1:4" ht="35.25" customHeight="1" x14ac:dyDescent="0.3">
      <c r="A39" s="29"/>
      <c r="B39" s="30" t="s">
        <v>30</v>
      </c>
      <c r="C39" s="31">
        <f>C21+C26+C31+C36</f>
        <v>4782272.3000000017</v>
      </c>
      <c r="D39" s="38" t="s">
        <v>38</v>
      </c>
    </row>
    <row r="40" spans="1:4" x14ac:dyDescent="0.3">
      <c r="D40" s="35"/>
    </row>
  </sheetData>
  <mergeCells count="2">
    <mergeCell ref="A15:C15"/>
    <mergeCell ref="A14:C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2021-08-31T06:13:18Z</cp:lastPrinted>
  <dcterms:created xsi:type="dcterms:W3CDTF">2004-10-20T05:45:23Z</dcterms:created>
  <dcterms:modified xsi:type="dcterms:W3CDTF">2021-09-24T07:56:23Z</dcterms:modified>
</cp:coreProperties>
</file>