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EB4AF2B7-76B2-4607-87EE-88B014206C1C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4" r:id="rId1"/>
  </sheets>
  <definedNames>
    <definedName name="_xlnm.Print_Titles" localSheetId="0">'прил. 14'!$21:$21</definedName>
    <definedName name="_xlnm.Print_Area" localSheetId="0">'прил. 14'!$A$1:$H$34</definedName>
  </definedNames>
  <calcPr calcId="181029"/>
</workbook>
</file>

<file path=xl/calcChain.xml><?xml version="1.0" encoding="utf-8"?>
<calcChain xmlns="http://schemas.openxmlformats.org/spreadsheetml/2006/main">
  <c r="E34" i="4" l="1"/>
  <c r="F34" i="4"/>
  <c r="G34" i="4"/>
  <c r="D33" i="4" l="1"/>
  <c r="D32" i="4"/>
  <c r="D31" i="4"/>
  <c r="D30" i="4"/>
  <c r="D29" i="4"/>
  <c r="D28" i="4"/>
  <c r="D27" i="4"/>
  <c r="D26" i="4"/>
  <c r="D25" i="4"/>
  <c r="D24" i="4"/>
  <c r="D23" i="4"/>
  <c r="D22" i="4" l="1"/>
  <c r="D34" i="4" s="1"/>
</calcChain>
</file>

<file path=xl/sharedStrings.xml><?xml version="1.0" encoding="utf-8"?>
<sst xmlns="http://schemas.openxmlformats.org/spreadsheetml/2006/main" count="64" uniqueCount="37">
  <si>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</si>
  <si>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</si>
  <si>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</si>
  <si>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</si>
  <si>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</si>
  <si>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</si>
  <si>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</si>
  <si>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</si>
  <si>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</si>
  <si>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</si>
  <si>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</si>
  <si>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</si>
  <si>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</si>
  <si>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0409</t>
  </si>
  <si>
    <t>федераль-ного бюджета</t>
  </si>
  <si>
    <t>бюджетных ассигнований на 2019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</si>
  <si>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918</t>
  </si>
  <si>
    <t>0502</t>
  </si>
  <si>
    <t>-</t>
  </si>
  <si>
    <t>0702</t>
  </si>
  <si>
    <t xml:space="preserve">                                                      от 13.12.2018 № 65 п. 17</t>
  </si>
  <si>
    <t>»</t>
  </si>
  <si>
    <t xml:space="preserve">                                                      «ПРИЛОЖЕНИЕ № 24</t>
  </si>
  <si>
    <t>«Строительство автомобильной дороги по ул. 4-й проезд Тихорецкий от ул. Тихо-рецкая до ул. Лизы Чайкиной (включая строительство путепроводов через желез-нодорожные пути) в г. Краснодаре»</t>
  </si>
  <si>
    <t>«Реконструкция пересечения автомобиль-ных дорог по ул. Восточно - Кругликовская и ул. Тихорецкая в г. Краснодаре»</t>
  </si>
  <si>
    <t>«Реконструкция автомобильной дороги по ул. Тихорецкая от ул. Восточно - Кругликов-ская до 4-й проезд Тихорецкий в г. Крас-нодаре»</t>
  </si>
  <si>
    <t>«Строительство транспортной развязки, соединяющей автомобильную дорогу                                      по ул. Тихорецкая и автомобильную дорогу по ул. Володарского в г. Краснодаре»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</si>
  <si>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в ст. Старокорсунской (Этап 1.3 водоснабжение)»</t>
  </si>
  <si>
    <t>«Обеспечение инженерными сетями зе-мельных участков для индивидуального жилищного строительства или ведения личного подсобного хозяйства, пре-доставленных гражданам, имеющим трёх и более детей западнее пос. Лазурного  (водоснабжение) (этап 2.2. Водопроводные очистные сооружения)»</t>
  </si>
  <si>
    <t>«Фекальная канализация по ул. Бульвар Интернациональный в г.Краснодаре»</t>
  </si>
  <si>
    <t>«Сеть фекальной канализации про-тяженностью 2600 м, пос. Пашковский,                    г. Краснодара (Второй этап)»</t>
  </si>
  <si>
    <t>«Общеобразовательная организация на                              1100 мест в Прикубанском внутриго-родском округе города Краснодара                                     (2, 3, 4 этапы)»</t>
  </si>
  <si>
    <t>«Общеобразовательная школа на 1550 мест по ул. Восточно-Кругликовской, в г. Крас-нодаре»</t>
  </si>
  <si>
    <t>«Общеобразовательная организация на 1100 мест по ул. Красных Партизан, 1/4  в                             г. Краснодаре»</t>
  </si>
  <si>
    <t>«Общеобразовательная школа на 1100 мест по ул. Изобильной в г. Краснодаре (2 этап)»</t>
  </si>
  <si>
    <t xml:space="preserve">                                                      ПРИЛОЖЕНИЕ № 14</t>
  </si>
  <si>
    <t xml:space="preserve">                                                      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</si>
</sst>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0" xfId="0" applyFont="1"/>
    <xf numFmtId="0" fontId="6" fillId="2" borderId="3" xfId="0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justify" vertical="center" wrapText="1"/>
    </xf>
    <xf numFmtId="165" fontId="6" fillId="2" borderId="7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justify" vertical="center" wrapText="1"/>
    </xf>
    <xf numFmtId="49" fontId="6" fillId="0" borderId="9" xfId="0" applyNumberFormat="1" applyFont="1" applyFill="1" applyBorder="1" applyAlignment="1">
      <alignment horizontal="center" wrapText="1"/>
    </xf>
    <xf numFmtId="49" fontId="6" fillId="0" borderId="10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justify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6" fillId="2" borderId="4" xfId="0" applyNumberFormat="1" applyFont="1" applyFill="1" applyBorder="1" applyAlignment="1">
      <alignment wrapText="1"/>
    </xf>
    <xf numFmtId="164" fontId="6" fillId="2" borderId="5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horizontal="center" wrapText="1"/>
    </xf>
    <xf numFmtId="164" fontId="6" fillId="2" borderId="8" xfId="0" applyNumberFormat="1" applyFont="1" applyFill="1" applyBorder="1" applyAlignment="1">
      <alignment wrapText="1"/>
    </xf>
    <xf numFmtId="164" fontId="6" fillId="0" borderId="7" xfId="0" applyNumberFormat="1" applyFont="1" applyFill="1" applyBorder="1" applyAlignment="1">
      <alignment wrapText="1"/>
    </xf>
    <xf numFmtId="164" fontId="6" fillId="0" borderId="7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wrapText="1"/>
    </xf>
    <xf numFmtId="164" fontId="8" fillId="0" borderId="10" xfId="0" applyNumberFormat="1" applyFont="1" applyFill="1" applyBorder="1" applyAlignment="1">
      <alignment wrapText="1"/>
    </xf>
    <xf numFmtId="164" fontId="8" fillId="0" borderId="10" xfId="0" applyNumberFormat="1" applyFont="1" applyFill="1" applyBorder="1" applyAlignment="1">
      <alignment horizontal="center" wrapText="1"/>
    </xf>
    <xf numFmtId="164" fontId="8" fillId="0" borderId="1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H86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5.7109375" style="2" customWidth="1"/>
    <col min="2" max="2" width="7" style="2" customWidth="1"/>
    <col min="3" max="3" width="40.85546875" style="2" customWidth="1"/>
    <col min="4" max="4" width="11.140625" style="2" customWidth="1"/>
    <col min="5" max="5" width="10.28515625" style="2" customWidth="1"/>
    <col min="6" max="6" width="10.85546875" style="2" customWidth="1"/>
    <col min="7" max="7" width="9.5703125" style="2" customWidth="1"/>
    <col min="8" max="8" width="2.7109375" style="1" customWidth="1"/>
    <col min="9" max="16384" width="9.140625" style="1"/>
  </cols>
  <sheetData>
    <row r="1" spans="1:216" ht="27" customHeight="1" x14ac:dyDescent="0.3">
      <c r="C1" s="53" t="s">
        <v>35</v>
      </c>
      <c r="D1" s="54"/>
      <c r="E1" s="54"/>
      <c r="F1" s="54"/>
      <c r="G1" s="54"/>
    </row>
    <row r="2" spans="1:216" ht="22.5" customHeight="1" x14ac:dyDescent="0.3">
      <c r="C2" s="53" t="s">
        <v>11</v>
      </c>
      <c r="D2" s="54"/>
      <c r="E2" s="54"/>
      <c r="F2" s="54"/>
      <c r="G2" s="54"/>
    </row>
    <row r="3" spans="1:216" ht="22.5" customHeight="1" x14ac:dyDescent="0.3">
      <c r="C3" s="53" t="s">
        <v>12</v>
      </c>
      <c r="D3" s="54"/>
      <c r="E3" s="54"/>
      <c r="F3" s="54"/>
      <c r="G3" s="54"/>
    </row>
    <row r="4" spans="1:216" ht="18.75" customHeight="1" x14ac:dyDescent="0.3">
      <c r="C4" s="53" t="s">
        <v>36</v>
      </c>
      <c r="D4" s="54"/>
      <c r="E4" s="54"/>
      <c r="F4" s="54"/>
      <c r="G4" s="54"/>
    </row>
    <row r="5" spans="1:216" ht="18.75" customHeight="1" x14ac:dyDescent="0.3">
      <c r="C5" s="8"/>
      <c r="D5" s="9"/>
      <c r="E5" s="9"/>
      <c r="F5" s="9"/>
      <c r="G5" s="9"/>
    </row>
    <row r="6" spans="1:216" ht="27" customHeight="1" x14ac:dyDescent="0.3">
      <c r="C6" s="53" t="s">
        <v>22</v>
      </c>
      <c r="D6" s="54"/>
      <c r="E6" s="54"/>
      <c r="F6" s="54"/>
      <c r="G6" s="54"/>
    </row>
    <row r="7" spans="1:216" ht="22.5" customHeight="1" x14ac:dyDescent="0.3">
      <c r="C7" s="53" t="s">
        <v>11</v>
      </c>
      <c r="D7" s="54"/>
      <c r="E7" s="54"/>
      <c r="F7" s="54"/>
      <c r="G7" s="54"/>
    </row>
    <row r="8" spans="1:216" ht="22.5" customHeight="1" x14ac:dyDescent="0.3">
      <c r="C8" s="53" t="s">
        <v>12</v>
      </c>
      <c r="D8" s="54"/>
      <c r="E8" s="54"/>
      <c r="F8" s="54"/>
      <c r="G8" s="54"/>
    </row>
    <row r="9" spans="1:216" ht="18.75" customHeight="1" x14ac:dyDescent="0.3">
      <c r="C9" s="53" t="s">
        <v>20</v>
      </c>
      <c r="D9" s="54"/>
      <c r="E9" s="54"/>
      <c r="F9" s="54"/>
      <c r="G9" s="54"/>
    </row>
    <row r="10" spans="1:216" ht="18.75" customHeight="1" x14ac:dyDescent="0.3">
      <c r="C10" s="8"/>
      <c r="D10" s="9"/>
      <c r="E10" s="9"/>
      <c r="F10" s="9"/>
      <c r="G10" s="9"/>
    </row>
    <row r="11" spans="1:216" ht="18.75" customHeight="1" x14ac:dyDescent="0.3">
      <c r="C11" s="34"/>
      <c r="D11" s="9"/>
      <c r="E11" s="9"/>
      <c r="F11" s="9"/>
      <c r="G11" s="9"/>
    </row>
    <row r="12" spans="1:216" x14ac:dyDescent="0.3">
      <c r="D12" s="8"/>
      <c r="E12" s="8"/>
      <c r="F12" s="8"/>
      <c r="G12" s="8"/>
    </row>
    <row r="13" spans="1:216" x14ac:dyDescent="0.3">
      <c r="A13" s="51" t="s">
        <v>7</v>
      </c>
      <c r="B13" s="51"/>
      <c r="C13" s="51"/>
      <c r="D13" s="51"/>
      <c r="E13" s="51"/>
      <c r="F13" s="51"/>
      <c r="G13" s="51"/>
    </row>
    <row r="14" spans="1:216" ht="166.5" customHeight="1" x14ac:dyDescent="0.3">
      <c r="A14" s="51" t="s">
        <v>15</v>
      </c>
      <c r="B14" s="51"/>
      <c r="C14" s="51"/>
      <c r="D14" s="51"/>
      <c r="E14" s="51"/>
      <c r="F14" s="51"/>
      <c r="G14" s="51"/>
      <c r="H14" s="18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</row>
    <row r="15" spans="1:216" x14ac:dyDescent="0.3">
      <c r="A15" s="33"/>
      <c r="B15" s="33"/>
      <c r="C15" s="33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</row>
    <row r="16" spans="1:216" x14ac:dyDescent="0.3">
      <c r="A16" s="10"/>
      <c r="B16" s="10"/>
      <c r="C16" s="10"/>
      <c r="D16" s="10"/>
      <c r="E16" s="10"/>
      <c r="F16" s="10"/>
      <c r="G16" s="1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</row>
    <row r="17" spans="1:7" s="12" customFormat="1" ht="15.75" x14ac:dyDescent="0.25">
      <c r="A17" s="11"/>
      <c r="B17" s="11"/>
      <c r="C17" s="11"/>
      <c r="D17" s="11"/>
      <c r="E17" s="11"/>
      <c r="F17" s="52" t="s">
        <v>3</v>
      </c>
      <c r="G17" s="52"/>
    </row>
    <row r="18" spans="1:7" s="12" customFormat="1" ht="15.75" x14ac:dyDescent="0.25">
      <c r="A18" s="49" t="s">
        <v>4</v>
      </c>
      <c r="B18" s="49" t="s">
        <v>6</v>
      </c>
      <c r="C18" s="49" t="s">
        <v>0</v>
      </c>
      <c r="D18" s="48" t="s">
        <v>8</v>
      </c>
      <c r="E18" s="48"/>
      <c r="F18" s="48"/>
      <c r="G18" s="48"/>
    </row>
    <row r="19" spans="1:7" s="12" customFormat="1" ht="18" customHeight="1" x14ac:dyDescent="0.25">
      <c r="A19" s="49"/>
      <c r="B19" s="49"/>
      <c r="C19" s="49"/>
      <c r="D19" s="49" t="s">
        <v>9</v>
      </c>
      <c r="E19" s="48" t="s">
        <v>10</v>
      </c>
      <c r="F19" s="50"/>
      <c r="G19" s="50"/>
    </row>
    <row r="20" spans="1:7" s="12" customFormat="1" ht="51.75" customHeight="1" x14ac:dyDescent="0.25">
      <c r="A20" s="49"/>
      <c r="B20" s="49"/>
      <c r="C20" s="49"/>
      <c r="D20" s="49"/>
      <c r="E20" s="13" t="s">
        <v>14</v>
      </c>
      <c r="F20" s="13" t="s">
        <v>1</v>
      </c>
      <c r="G20" s="13" t="s">
        <v>2</v>
      </c>
    </row>
    <row r="21" spans="1:7" s="12" customFormat="1" ht="15.75" x14ac:dyDescent="0.25">
      <c r="A21" s="46">
        <v>1</v>
      </c>
      <c r="B21" s="46">
        <v>2</v>
      </c>
      <c r="C21" s="46">
        <v>3</v>
      </c>
      <c r="D21" s="46">
        <v>4</v>
      </c>
      <c r="E21" s="46">
        <v>5</v>
      </c>
      <c r="F21" s="46">
        <v>6</v>
      </c>
      <c r="G21" s="46">
        <v>7</v>
      </c>
    </row>
    <row r="22" spans="1:7" s="12" customFormat="1" ht="78" customHeight="1" x14ac:dyDescent="0.25">
      <c r="A22" s="20">
        <v>942</v>
      </c>
      <c r="B22" s="21" t="s">
        <v>13</v>
      </c>
      <c r="C22" s="22" t="s">
        <v>23</v>
      </c>
      <c r="D22" s="35">
        <f>E22+F22+G22</f>
        <v>27716</v>
      </c>
      <c r="E22" s="26">
        <v>0</v>
      </c>
      <c r="F22" s="35">
        <v>23558.6</v>
      </c>
      <c r="G22" s="36">
        <v>4157.3999999999996</v>
      </c>
    </row>
    <row r="23" spans="1:7" s="12" customFormat="1" ht="45.75" customHeight="1" x14ac:dyDescent="0.25">
      <c r="A23" s="23">
        <v>942</v>
      </c>
      <c r="B23" s="24" t="s">
        <v>13</v>
      </c>
      <c r="C23" s="25" t="s">
        <v>24</v>
      </c>
      <c r="D23" s="37">
        <f t="shared" ref="D23:D33" si="0">F23+G23</f>
        <v>8626</v>
      </c>
      <c r="E23" s="38" t="s">
        <v>18</v>
      </c>
      <c r="F23" s="37">
        <v>7332.1</v>
      </c>
      <c r="G23" s="39">
        <v>1293.9000000000001</v>
      </c>
    </row>
    <row r="24" spans="1:7" s="12" customFormat="1" ht="63" x14ac:dyDescent="0.25">
      <c r="A24" s="23">
        <v>942</v>
      </c>
      <c r="B24" s="24" t="s">
        <v>13</v>
      </c>
      <c r="C24" s="25" t="s">
        <v>25</v>
      </c>
      <c r="D24" s="37">
        <f t="shared" si="0"/>
        <v>7720</v>
      </c>
      <c r="E24" s="38" t="s">
        <v>18</v>
      </c>
      <c r="F24" s="37">
        <v>6562</v>
      </c>
      <c r="G24" s="39">
        <v>1158</v>
      </c>
    </row>
    <row r="25" spans="1:7" s="12" customFormat="1" ht="60" customHeight="1" x14ac:dyDescent="0.25">
      <c r="A25" s="23">
        <v>942</v>
      </c>
      <c r="B25" s="24" t="s">
        <v>13</v>
      </c>
      <c r="C25" s="25" t="s">
        <v>26</v>
      </c>
      <c r="D25" s="37">
        <f t="shared" si="0"/>
        <v>75072</v>
      </c>
      <c r="E25" s="38" t="s">
        <v>18</v>
      </c>
      <c r="F25" s="37">
        <v>63811.199999999997</v>
      </c>
      <c r="G25" s="39">
        <v>11260.8</v>
      </c>
    </row>
    <row r="26" spans="1:7" s="12" customFormat="1" ht="107.25" customHeight="1" x14ac:dyDescent="0.25">
      <c r="A26" s="23">
        <v>918</v>
      </c>
      <c r="B26" s="24" t="s">
        <v>17</v>
      </c>
      <c r="C26" s="25" t="s">
        <v>27</v>
      </c>
      <c r="D26" s="37">
        <f t="shared" si="0"/>
        <v>71708</v>
      </c>
      <c r="E26" s="38" t="s">
        <v>18</v>
      </c>
      <c r="F26" s="37">
        <v>66688.399999999994</v>
      </c>
      <c r="G26" s="39">
        <v>5019.6000000000004</v>
      </c>
    </row>
    <row r="27" spans="1:7" s="12" customFormat="1" ht="126" customHeight="1" x14ac:dyDescent="0.25">
      <c r="A27" s="27" t="s">
        <v>16</v>
      </c>
      <c r="B27" s="28" t="s">
        <v>17</v>
      </c>
      <c r="C27" s="29" t="s">
        <v>28</v>
      </c>
      <c r="D27" s="40">
        <f t="shared" si="0"/>
        <v>30309</v>
      </c>
      <c r="E27" s="41" t="s">
        <v>18</v>
      </c>
      <c r="F27" s="40">
        <v>28187.3</v>
      </c>
      <c r="G27" s="42">
        <v>2121.6999999999998</v>
      </c>
    </row>
    <row r="28" spans="1:7" s="12" customFormat="1" ht="34.5" customHeight="1" x14ac:dyDescent="0.25">
      <c r="A28" s="27" t="s">
        <v>16</v>
      </c>
      <c r="B28" s="28" t="s">
        <v>17</v>
      </c>
      <c r="C28" s="29" t="s">
        <v>29</v>
      </c>
      <c r="D28" s="40">
        <f t="shared" si="0"/>
        <v>17647.099999999999</v>
      </c>
      <c r="E28" s="41" t="s">
        <v>18</v>
      </c>
      <c r="F28" s="40">
        <v>15000</v>
      </c>
      <c r="G28" s="42">
        <v>2647.1</v>
      </c>
    </row>
    <row r="29" spans="1:7" s="12" customFormat="1" ht="44.25" customHeight="1" x14ac:dyDescent="0.25">
      <c r="A29" s="27" t="s">
        <v>16</v>
      </c>
      <c r="B29" s="28" t="s">
        <v>17</v>
      </c>
      <c r="C29" s="29" t="s">
        <v>30</v>
      </c>
      <c r="D29" s="40">
        <f t="shared" si="0"/>
        <v>41176.5</v>
      </c>
      <c r="E29" s="41" t="s">
        <v>18</v>
      </c>
      <c r="F29" s="40">
        <v>35000</v>
      </c>
      <c r="G29" s="42">
        <v>6176.5</v>
      </c>
    </row>
    <row r="30" spans="1:7" s="12" customFormat="1" ht="63" x14ac:dyDescent="0.25">
      <c r="A30" s="27" t="s">
        <v>16</v>
      </c>
      <c r="B30" s="28" t="s">
        <v>19</v>
      </c>
      <c r="C30" s="29" t="s">
        <v>31</v>
      </c>
      <c r="D30" s="40">
        <f t="shared" si="0"/>
        <v>197504</v>
      </c>
      <c r="E30" s="41" t="s">
        <v>18</v>
      </c>
      <c r="F30" s="40">
        <v>183678.7</v>
      </c>
      <c r="G30" s="42">
        <v>13825.3</v>
      </c>
    </row>
    <row r="31" spans="1:7" s="12" customFormat="1" ht="47.25" x14ac:dyDescent="0.25">
      <c r="A31" s="27" t="s">
        <v>16</v>
      </c>
      <c r="B31" s="28" t="s">
        <v>19</v>
      </c>
      <c r="C31" s="29" t="s">
        <v>32</v>
      </c>
      <c r="D31" s="40">
        <f t="shared" si="0"/>
        <v>7003.4000000000005</v>
      </c>
      <c r="E31" s="41" t="s">
        <v>18</v>
      </c>
      <c r="F31" s="40">
        <v>6513.1</v>
      </c>
      <c r="G31" s="42">
        <v>490.3</v>
      </c>
    </row>
    <row r="32" spans="1:7" s="14" customFormat="1" ht="48.75" customHeight="1" x14ac:dyDescent="0.25">
      <c r="A32" s="27" t="s">
        <v>16</v>
      </c>
      <c r="B32" s="28" t="s">
        <v>19</v>
      </c>
      <c r="C32" s="29" t="s">
        <v>33</v>
      </c>
      <c r="D32" s="40">
        <f t="shared" si="0"/>
        <v>125311.40000000001</v>
      </c>
      <c r="E32" s="41" t="s">
        <v>18</v>
      </c>
      <c r="F32" s="40">
        <v>116539.6</v>
      </c>
      <c r="G32" s="42">
        <v>8771.7999999999993</v>
      </c>
    </row>
    <row r="33" spans="1:8" s="14" customFormat="1" ht="31.5" customHeight="1" x14ac:dyDescent="0.25">
      <c r="A33" s="27" t="s">
        <v>16</v>
      </c>
      <c r="B33" s="28" t="s">
        <v>19</v>
      </c>
      <c r="C33" s="29" t="s">
        <v>34</v>
      </c>
      <c r="D33" s="40">
        <f t="shared" si="0"/>
        <v>214331.30000000002</v>
      </c>
      <c r="E33" s="41" t="s">
        <v>18</v>
      </c>
      <c r="F33" s="40">
        <v>199328.1</v>
      </c>
      <c r="G33" s="42">
        <v>15003.2</v>
      </c>
    </row>
    <row r="34" spans="1:8" s="14" customFormat="1" ht="28.5" customHeight="1" x14ac:dyDescent="0.35">
      <c r="A34" s="30"/>
      <c r="B34" s="31"/>
      <c r="C34" s="32" t="s">
        <v>5</v>
      </c>
      <c r="D34" s="43">
        <f>SUM(D22:D33)</f>
        <v>824124.70000000007</v>
      </c>
      <c r="E34" s="44">
        <f t="shared" ref="E34:G34" si="1">SUM(E22:E33)</f>
        <v>0</v>
      </c>
      <c r="F34" s="43">
        <f t="shared" si="1"/>
        <v>752199.1</v>
      </c>
      <c r="G34" s="45">
        <f t="shared" si="1"/>
        <v>71925.600000000006</v>
      </c>
      <c r="H34" s="19" t="s">
        <v>21</v>
      </c>
    </row>
    <row r="35" spans="1:8" s="14" customFormat="1" ht="15.75" x14ac:dyDescent="0.25">
      <c r="A35" s="15"/>
      <c r="B35" s="15"/>
      <c r="C35" s="16"/>
      <c r="D35" s="17"/>
      <c r="E35" s="17"/>
      <c r="F35" s="17"/>
      <c r="G35" s="17"/>
    </row>
    <row r="36" spans="1:8" s="4" customFormat="1" x14ac:dyDescent="0.3">
      <c r="A36" s="5"/>
      <c r="B36" s="5"/>
      <c r="C36" s="6"/>
      <c r="D36" s="7"/>
      <c r="E36" s="7"/>
      <c r="F36" s="7"/>
      <c r="G36" s="7"/>
    </row>
    <row r="37" spans="1:8" s="4" customFormat="1" x14ac:dyDescent="0.3">
      <c r="A37" s="5"/>
      <c r="B37" s="5"/>
      <c r="C37" s="6"/>
      <c r="D37" s="7"/>
      <c r="E37" s="7"/>
      <c r="F37" s="7"/>
      <c r="G37" s="7"/>
    </row>
    <row r="38" spans="1:8" s="4" customFormat="1" x14ac:dyDescent="0.3">
      <c r="A38" s="5"/>
      <c r="B38" s="5"/>
      <c r="C38" s="6"/>
      <c r="D38" s="7"/>
      <c r="E38" s="7"/>
      <c r="F38" s="7"/>
      <c r="G38" s="7"/>
    </row>
    <row r="39" spans="1:8" s="4" customFormat="1" x14ac:dyDescent="0.3">
      <c r="A39" s="5"/>
      <c r="B39" s="5"/>
      <c r="C39" s="6"/>
      <c r="D39" s="7"/>
      <c r="E39" s="7"/>
      <c r="F39" s="7"/>
      <c r="G39" s="7"/>
    </row>
    <row r="40" spans="1:8" s="4" customFormat="1" x14ac:dyDescent="0.3">
      <c r="A40" s="5"/>
      <c r="B40" s="5"/>
      <c r="C40" s="6"/>
      <c r="D40" s="6"/>
      <c r="E40" s="6"/>
      <c r="F40" s="6"/>
      <c r="G40" s="6"/>
    </row>
    <row r="41" spans="1:8" s="4" customFormat="1" x14ac:dyDescent="0.3">
      <c r="A41" s="5"/>
      <c r="B41" s="5"/>
      <c r="C41" s="6"/>
      <c r="D41" s="6"/>
      <c r="E41" s="6"/>
      <c r="F41" s="6"/>
      <c r="G41" s="6"/>
    </row>
    <row r="42" spans="1:8" s="4" customFormat="1" x14ac:dyDescent="0.3">
      <c r="A42" s="5"/>
      <c r="B42" s="5"/>
      <c r="C42" s="6"/>
      <c r="D42" s="6"/>
      <c r="E42" s="6"/>
      <c r="F42" s="6"/>
      <c r="G42" s="6"/>
    </row>
    <row r="43" spans="1:8" s="4" customFormat="1" x14ac:dyDescent="0.3">
      <c r="A43" s="5"/>
      <c r="B43" s="5"/>
      <c r="C43" s="6"/>
      <c r="D43" s="6"/>
      <c r="E43" s="6"/>
      <c r="F43" s="6"/>
      <c r="G43" s="6"/>
    </row>
    <row r="44" spans="1:8" s="4" customFormat="1" x14ac:dyDescent="0.3">
      <c r="A44" s="5"/>
      <c r="B44" s="5"/>
      <c r="C44" s="6"/>
      <c r="D44" s="6"/>
      <c r="E44" s="6"/>
      <c r="F44" s="6"/>
      <c r="G44" s="6"/>
    </row>
    <row r="45" spans="1:8" x14ac:dyDescent="0.3">
      <c r="A45" s="3"/>
      <c r="B45" s="3"/>
    </row>
    <row r="46" spans="1:8" x14ac:dyDescent="0.3">
      <c r="A46" s="3"/>
      <c r="B46" s="3"/>
    </row>
    <row r="47" spans="1:8" x14ac:dyDescent="0.3">
      <c r="A47" s="3"/>
      <c r="B47" s="3"/>
    </row>
    <row r="48" spans="1:8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</sheetData>
  <mergeCells count="47">
    <mergeCell ref="F17:G17"/>
    <mergeCell ref="C1:G1"/>
    <mergeCell ref="C2:G2"/>
    <mergeCell ref="C3:G3"/>
    <mergeCell ref="C4:G4"/>
    <mergeCell ref="A13:G13"/>
    <mergeCell ref="C6:G6"/>
    <mergeCell ref="C7:G7"/>
    <mergeCell ref="C8:G8"/>
    <mergeCell ref="C9:G9"/>
    <mergeCell ref="HD14:HH14"/>
    <mergeCell ref="FN14:FT14"/>
    <mergeCell ref="FU14:GA14"/>
    <mergeCell ref="GB14:GH14"/>
    <mergeCell ref="GI14:GO14"/>
    <mergeCell ref="GP14:GV14"/>
    <mergeCell ref="I14:O14"/>
    <mergeCell ref="P14:V14"/>
    <mergeCell ref="W14:AC14"/>
    <mergeCell ref="A14:G14"/>
    <mergeCell ref="GW14:HC14"/>
    <mergeCell ref="CV14:DB14"/>
    <mergeCell ref="DC14:DI14"/>
    <mergeCell ref="DJ14:DP14"/>
    <mergeCell ref="DQ14:DW14"/>
    <mergeCell ref="DX14:ED14"/>
    <mergeCell ref="EE14:EK14"/>
    <mergeCell ref="EL14:ER14"/>
    <mergeCell ref="ES14:EY14"/>
    <mergeCell ref="EZ14:FF14"/>
    <mergeCell ref="FG14:FM14"/>
    <mergeCell ref="BM14:BS14"/>
    <mergeCell ref="D18:G18"/>
    <mergeCell ref="D19:D20"/>
    <mergeCell ref="C18:C20"/>
    <mergeCell ref="A18:A20"/>
    <mergeCell ref="B18:B20"/>
    <mergeCell ref="E19:G19"/>
    <mergeCell ref="BT14:BZ14"/>
    <mergeCell ref="CA14:CG14"/>
    <mergeCell ref="CH14:CN14"/>
    <mergeCell ref="CO14:CU14"/>
    <mergeCell ref="AD14:AJ14"/>
    <mergeCell ref="AK14:AQ14"/>
    <mergeCell ref="AR14:AX14"/>
    <mergeCell ref="AY14:BE14"/>
    <mergeCell ref="BF14:BL14"/>
  </mergeCells>
  <printOptions horizontalCentered="1"/>
  <pageMargins left="1.1811023622047245" right="0.19685039370078741" top="0.59055118110236227" bottom="0.78740157480314965" header="0.31496062992125984" footer="0.31496062992125984"/>
  <pageSetup paperSize="9" scale="89" fitToHeight="2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2019-03-01T08:42:42Z</cp:lastPrinted>
  <dcterms:created xsi:type="dcterms:W3CDTF">2017-03-16T09:35:01Z</dcterms:created>
  <dcterms:modified xsi:type="dcterms:W3CDTF">2019-03-04T05:09:31Z</dcterms:modified>
</cp:coreProperties>
</file>