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9_\"/>
    </mc:Choice>
  </mc:AlternateContent>
  <xr:revisionPtr revIDLastSave="0" documentId="13_ncr:1_{112C6C5E-856A-4B78-AF8F-E95A4334C54D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3" sheetId="1" r:id="rId1"/>
  </sheets>
  <definedNames>
    <definedName name="_xlnm.Print_Titles" localSheetId="0">'прил. 3'!$19:$19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5" i="1" l="1"/>
  <c r="D44" i="1" s="1"/>
  <c r="D20" i="1"/>
  <c r="D49" i="1" l="1"/>
  <c r="C20" i="1"/>
  <c r="C45" i="1" l="1"/>
  <c r="C44" i="1" l="1"/>
  <c r="C49" i="1" s="1"/>
</calcChain>
</file>

<file path=xl/sharedStrings.xml><?xml version="1.0" encoding="utf-8"?>
<sst xmlns="http://schemas.openxmlformats.org/spreadsheetml/2006/main" count="76" uniqueCount="74">
  <si>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</si>
  <si>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</si>
  <si>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</si>
  <si>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</si>
  <si>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</si>
  <si>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</si>
  <si>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</si>
  <si>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</si>
  <si>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</si>
  <si>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</si>
  <si>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</si>
  <si>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</si>
  <si>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</si>
  <si>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</si>
  <si>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</si>
  <si>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</si>
  <si>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</si>
  <si>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</si>
  <si>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</si>
  <si>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</si>
  <si>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</si>
  <si>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</si>
  <si>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</si>
  <si>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</si>
  <si>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</si>
  <si>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</si>
  <si>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</si>
  <si>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</si>
  <si>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ИТОГО  ДОХОДОВ</t>
  </si>
  <si>
    <t>ОБЪЁМ</t>
  </si>
  <si>
    <t>1 11 05092 04 0000 120</t>
  </si>
  <si>
    <t>1 03 02230 01 0000 110        1 03 02240 01 0000 110        1 03 02250 01 0000 110        1 03 02260 01 0000 110</t>
  </si>
  <si>
    <t>2 02 00000 00 0000 000</t>
  </si>
  <si>
    <t>2 00 00000 00 0000 000</t>
  </si>
  <si>
    <t>Безвозмездные поступления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</si>
  <si>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</si>
  <si>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</si>
  <si>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</si>
  <si>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</si>
  <si>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</si>
  <si>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 xml:space="preserve">                                     к  решению городской Думы</t>
  </si>
  <si>
    <t xml:space="preserve">                                     Краснодара</t>
  </si>
  <si>
    <t>Плата за негативное воздействие на окружающую среду*</t>
  </si>
  <si>
    <t>Доходы от продажи материальных и нематериальных активов*</t>
  </si>
  <si>
    <t>Субвенции бюджетам бюджетной системы Российской Федерации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</si>
  <si>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от-числений в местные бюджеты*</t>
  </si>
  <si>
    <t>Единый  налог  на  вменённый  доход  для  отдельных  видов деятельности*</t>
  </si>
  <si>
    <t>Налог, взимаемый в связи с при-менением патентной системы налого-обложения, зачисляемый в бюджеты городских округов*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</si>
  <si>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полно-мочий по управлению и распоряжению которыми передано органам госу-дарственной власти субъектов Рос-сийской Федерации, а также средства от продажи права на заключение дого-воров аренды указанных земельных участков</t>
  </si>
  <si>
    <t>Доходы от сдачи в аренду имущества, находящегося в оперативном управ-лении органов управления городских округов и созданных ими учреждений (за исключением имущества муници-пальных бюджетных и автономных учреждений)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</si>
  <si>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дорож-ной сети, относящихся к собствен-ности городских округов</t>
  </si>
  <si>
    <t>Доходы от оказания платных услуг (работ) и компенсации затрат госу-дарства*</t>
  </si>
  <si>
    <t>Безвозмездные поступления от других бюджетов бюджетной системы Рос-сийской Федерации</t>
  </si>
  <si>
    <t>Субсидии бюджетам  бюджетной системы Российской Федерации (меж-бюджетные субсидии)</t>
  </si>
  <si>
    <t>2020 год</t>
  </si>
  <si>
    <t>Налог на имущество физических лиц*</t>
  </si>
  <si>
    <t>Доходы, получаемые в виде арендной платы за земельные участки, госу-дарственная собственность на которые не разграничена и которые располо-жены в границах городских округов, а также средства от продажи права на заключение договоров аренды указан-ных земельных участков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</si>
  <si>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</si>
  <si>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Доходы в виде прибыли, приходящей-ся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</si>
  <si>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 от перечисления части прибы-ли, остающейся после уплаты налогов и иных обязательных платежей муници-пальных унитарных  предприятий, созданных городскими округами</t>
  </si>
  <si>
    <t>Прочие доходы от использования имущества и прав, находящихся в госу-дарственной и муниципальной собст-венности (за исключением имущества бюджетных и автономных учрежде-ний, а также имущества государст-венных и муниципальных унитарных предприятий, в том числе казённых)*</t>
  </si>
  <si>
    <t>2021 год</t>
  </si>
  <si>
    <t>2 02 20000 00 0000 150</t>
  </si>
  <si>
    <t>2 02 30000 00 0000 150</t>
  </si>
  <si>
    <t xml:space="preserve">                                     от  13.12.2018 № 65 п. 17</t>
  </si>
  <si>
    <t>2 02 40000 00 0000 150</t>
  </si>
  <si>
    <t>Иные межбюджетные трансферты</t>
  </si>
  <si>
    <r>
      <t xml:space="preserve">     </t>
    </r>
    <r>
      <rPr>
        <sz val="13.5"/>
        <rFont val="Times New Roman"/>
        <family val="1"/>
        <charset val="204"/>
      </rPr>
      <t xml:space="preserve">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  </r>
  </si>
  <si>
    <t>(тыс. рублей)</t>
  </si>
  <si>
    <t>Налог, взимаемый в связи с применением упрощённой системы налогообложения*</t>
  </si>
  <si>
    <t xml:space="preserve">                                       «ПРИЛОЖЕНИЕ № 5</t>
  </si>
  <si>
    <t xml:space="preserve">                                      ПРИЛОЖЕНИЕ № 3</t>
  </si>
  <si>
    <t xml:space="preserve">                                     от 12.12.2019 № 89 п. 3</t>
  </si>
  <si>
    <t>поступлений доходов в местный бюджет (бюджет муниципального образования город Краснодар) по кодам видов (подвидов) доходов на 2020 и 2021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</si>
</sst>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Border="1" applyAlignment="1">
      <alignment horizontal="justify"/>
    </xf>
    <xf numFmtId="0" fontId="4" fillId="0" borderId="2" xfId="0" applyNumberFormat="1" applyFont="1" applyFill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right" wrapText="1"/>
    </xf>
    <xf numFmtId="0" fontId="7" fillId="0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Fill="1" applyBorder="1" applyAlignment="1">
      <alignment horizontal="justify" vertical="top" wrapText="1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1" fontId="4" fillId="0" borderId="2" xfId="0" applyNumberFormat="1" applyFont="1" applyFill="1" applyBorder="1" applyAlignment="1">
      <alignment horizontal="center" vertical="top"/>
    </xf>
    <xf numFmtId="164" fontId="8" fillId="0" borderId="10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horizontal="right" wrapText="1"/>
    </xf>
    <xf numFmtId="164" fontId="4" fillId="2" borderId="11" xfId="0" applyNumberFormat="1" applyFont="1" applyFill="1" applyBorder="1" applyAlignment="1">
      <alignment horizontal="right" wrapText="1"/>
    </xf>
    <xf numFmtId="164" fontId="10" fillId="2" borderId="11" xfId="0" applyNumberFormat="1" applyFont="1" applyFill="1" applyBorder="1" applyAlignment="1">
      <alignment horizontal="right" wrapText="1"/>
    </xf>
    <xf numFmtId="164" fontId="10" fillId="0" borderId="11" xfId="0" applyNumberFormat="1" applyFont="1" applyBorder="1" applyAlignment="1">
      <alignment horizontal="right" wrapText="1"/>
    </xf>
    <xf numFmtId="164" fontId="10" fillId="0" borderId="11" xfId="0" applyNumberFormat="1" applyFont="1" applyFill="1" applyBorder="1" applyAlignment="1">
      <alignment horizontal="right" wrapText="1"/>
    </xf>
    <xf numFmtId="164" fontId="8" fillId="0" borderId="11" xfId="0" applyNumberFormat="1" applyFont="1" applyFill="1" applyBorder="1" applyAlignment="1">
      <alignment horizontal="right" wrapText="1"/>
    </xf>
    <xf numFmtId="164" fontId="8" fillId="0" borderId="12" xfId="0" applyNumberFormat="1" applyFont="1" applyFill="1" applyBorder="1" applyAlignment="1">
      <alignment horizontal="right" wrapText="1"/>
    </xf>
    <xf numFmtId="164" fontId="8" fillId="0" borderId="13" xfId="0" applyNumberFormat="1" applyFont="1" applyFill="1" applyBorder="1" applyAlignment="1">
      <alignment vertical="center"/>
    </xf>
    <xf numFmtId="164" fontId="6" fillId="0" borderId="14" xfId="0" applyNumberFormat="1" applyFont="1" applyFill="1" applyBorder="1" applyAlignment="1">
      <alignment horizontal="right" wrapText="1"/>
    </xf>
    <xf numFmtId="164" fontId="8" fillId="0" borderId="14" xfId="0" applyNumberFormat="1" applyFont="1" applyFill="1" applyBorder="1" applyAlignment="1">
      <alignment horizontal="right" wrapText="1"/>
    </xf>
    <xf numFmtId="164" fontId="4" fillId="0" borderId="14" xfId="0" applyNumberFormat="1" applyFont="1" applyFill="1" applyBorder="1" applyAlignment="1">
      <alignment horizontal="right" wrapText="1"/>
    </xf>
    <xf numFmtId="164" fontId="8" fillId="0" borderId="15" xfId="0" applyNumberFormat="1" applyFont="1" applyFill="1" applyBorder="1" applyAlignment="1">
      <alignment horizontal="right" wrapText="1"/>
    </xf>
    <xf numFmtId="164" fontId="7" fillId="0" borderId="13" xfId="0" applyNumberFormat="1" applyFont="1" applyFill="1" applyBorder="1" applyAlignment="1">
      <alignment horizontal="left" wrapText="1"/>
    </xf>
    <xf numFmtId="164" fontId="6" fillId="0" borderId="14" xfId="0" applyNumberFormat="1" applyFont="1" applyFill="1" applyBorder="1" applyAlignment="1">
      <alignment horizontal="justify" wrapText="1"/>
    </xf>
    <xf numFmtId="164" fontId="11" fillId="0" borderId="14" xfId="0" applyNumberFormat="1" applyFont="1" applyFill="1" applyBorder="1" applyAlignment="1">
      <alignment horizontal="justify" wrapText="1"/>
    </xf>
    <xf numFmtId="164" fontId="6" fillId="2" borderId="14" xfId="0" applyNumberFormat="1" applyFont="1" applyFill="1" applyBorder="1" applyAlignment="1">
      <alignment horizontal="justify" wrapText="1"/>
    </xf>
    <xf numFmtId="0" fontId="9" fillId="0" borderId="14" xfId="0" applyFont="1" applyFill="1" applyBorder="1" applyAlignment="1">
      <alignment horizontal="justify" wrapText="1"/>
    </xf>
    <xf numFmtId="0" fontId="10" fillId="0" borderId="14" xfId="0" applyFont="1" applyFill="1" applyBorder="1" applyAlignment="1">
      <alignment horizontal="justify"/>
    </xf>
    <xf numFmtId="164" fontId="7" fillId="0" borderId="14" xfId="0" applyNumberFormat="1" applyFont="1" applyFill="1" applyBorder="1" applyAlignment="1">
      <alignment horizontal="justify" wrapText="1"/>
    </xf>
    <xf numFmtId="0" fontId="4" fillId="0" borderId="14" xfId="0" applyFont="1" applyBorder="1" applyAlignment="1">
      <alignment horizontal="justify" wrapText="1"/>
    </xf>
    <xf numFmtId="164" fontId="4" fillId="0" borderId="14" xfId="0" applyNumberFormat="1" applyFont="1" applyFill="1" applyBorder="1" applyAlignment="1">
      <alignment horizontal="justify" wrapText="1"/>
    </xf>
    <xf numFmtId="164" fontId="4" fillId="0" borderId="14" xfId="0" applyNumberFormat="1" applyFont="1" applyFill="1" applyBorder="1" applyAlignment="1">
      <alignment horizontal="justify" vertical="top" wrapText="1"/>
    </xf>
    <xf numFmtId="164" fontId="7" fillId="0" borderId="15" xfId="0" applyNumberFormat="1" applyFont="1" applyFill="1" applyBorder="1" applyAlignment="1">
      <alignment horizontal="justify" vertical="top" wrapText="1"/>
    </xf>
    <xf numFmtId="164" fontId="15" fillId="0" borderId="0" xfId="0" applyNumberFormat="1" applyFont="1" applyFill="1" applyBorder="1" applyAlignment="1">
      <alignment horizontal="justify" wrapText="1"/>
    </xf>
    <xf numFmtId="0" fontId="17" fillId="0" borderId="0" xfId="0" applyFont="1" applyBorder="1" applyAlignment="1">
      <alignment horizontal="justify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0"/>
  <sheetViews>
    <sheetView tabSelected="1" view="pageBreakPreview" zoomScaleNormal="100" zoomScaleSheetLayoutView="100" workbookViewId="0">
      <selection activeCell="A15" sqref="A15"/>
    </sheetView>
  </sheetViews>
  <sheetFormatPr defaultRowHeight="15.75" x14ac:dyDescent="0.25"/>
  <cols>
    <col min="1" max="1" width="23.5703125" customWidth="1"/>
    <col min="2" max="2" width="38.28515625" customWidth="1"/>
    <col min="3" max="3" width="12.7109375" customWidth="1"/>
    <col min="4" max="4" width="13" style="24" customWidth="1"/>
  </cols>
  <sheetData>
    <row r="1" spans="1:4" s="12" customFormat="1" ht="18.75" x14ac:dyDescent="0.3">
      <c r="B1" s="66" t="s">
        <v>71</v>
      </c>
      <c r="C1" s="67"/>
      <c r="D1" s="67"/>
    </row>
    <row r="2" spans="1:4" s="12" customFormat="1" ht="18.75" x14ac:dyDescent="0.3">
      <c r="B2" s="66" t="s">
        <v>40</v>
      </c>
      <c r="C2" s="67"/>
      <c r="D2" s="67"/>
    </row>
    <row r="3" spans="1:4" s="12" customFormat="1" ht="18.75" x14ac:dyDescent="0.3">
      <c r="B3" s="66" t="s">
        <v>41</v>
      </c>
      <c r="C3" s="67"/>
      <c r="D3" s="67"/>
    </row>
    <row r="4" spans="1:4" s="12" customFormat="1" ht="18.75" x14ac:dyDescent="0.3">
      <c r="B4" s="68" t="s">
        <v>72</v>
      </c>
      <c r="C4" s="67"/>
      <c r="D4" s="67"/>
    </row>
    <row r="5" spans="1:4" s="1" customFormat="1" ht="18.75" x14ac:dyDescent="0.3">
      <c r="B5" s="2"/>
      <c r="C5" s="2"/>
      <c r="D5" s="23"/>
    </row>
    <row r="6" spans="1:4" s="12" customFormat="1" ht="18.75" x14ac:dyDescent="0.3">
      <c r="B6" s="66" t="s">
        <v>70</v>
      </c>
      <c r="C6" s="67"/>
      <c r="D6" s="67"/>
    </row>
    <row r="7" spans="1:4" s="12" customFormat="1" ht="18.75" x14ac:dyDescent="0.3">
      <c r="B7" s="66" t="s">
        <v>40</v>
      </c>
      <c r="C7" s="67"/>
      <c r="D7" s="67"/>
    </row>
    <row r="8" spans="1:4" s="12" customFormat="1" ht="18.75" x14ac:dyDescent="0.3">
      <c r="B8" s="66" t="s">
        <v>41</v>
      </c>
      <c r="C8" s="67"/>
      <c r="D8" s="67"/>
    </row>
    <row r="9" spans="1:4" s="12" customFormat="1" ht="18.75" x14ac:dyDescent="0.3">
      <c r="B9" s="68" t="s">
        <v>64</v>
      </c>
      <c r="C9" s="67"/>
      <c r="D9" s="67"/>
    </row>
    <row r="10" spans="1:4" s="12" customFormat="1" ht="18.75" x14ac:dyDescent="0.3">
      <c r="B10" s="34"/>
      <c r="C10" s="33"/>
      <c r="D10" s="33"/>
    </row>
    <row r="11" spans="1:4" s="1" customFormat="1" ht="18.75" x14ac:dyDescent="0.3">
      <c r="B11" s="2"/>
      <c r="C11" s="2"/>
      <c r="D11" s="23"/>
    </row>
    <row r="12" spans="1:4" ht="18.75" x14ac:dyDescent="0.3">
      <c r="A12" s="70" t="s">
        <v>29</v>
      </c>
      <c r="B12" s="71"/>
      <c r="C12" s="71"/>
      <c r="D12" s="71"/>
    </row>
    <row r="13" spans="1:4" ht="18.75" customHeight="1" x14ac:dyDescent="0.2">
      <c r="A13" s="69" t="s">
        <v>73</v>
      </c>
      <c r="B13" s="69"/>
      <c r="C13" s="69"/>
      <c r="D13" s="69"/>
    </row>
    <row r="14" spans="1:4" ht="33" customHeight="1" x14ac:dyDescent="0.2">
      <c r="A14" s="69"/>
      <c r="B14" s="69"/>
      <c r="C14" s="69"/>
      <c r="D14" s="69"/>
    </row>
    <row r="15" spans="1:4" ht="18.75" x14ac:dyDescent="0.2">
      <c r="A15" s="11"/>
      <c r="B15" s="11"/>
      <c r="C15" s="11"/>
      <c r="D15" s="11"/>
    </row>
    <row r="16" spans="1:4" ht="18.75" x14ac:dyDescent="0.3">
      <c r="A16" s="3"/>
      <c r="B16" s="3"/>
      <c r="C16" s="3"/>
      <c r="D16" s="4" t="s">
        <v>68</v>
      </c>
    </row>
    <row r="17" spans="1:4" s="5" customFormat="1" ht="21" customHeight="1" x14ac:dyDescent="0.2">
      <c r="A17" s="64" t="s">
        <v>0</v>
      </c>
      <c r="B17" s="64" t="s">
        <v>1</v>
      </c>
      <c r="C17" s="62" t="s">
        <v>35</v>
      </c>
      <c r="D17" s="63"/>
    </row>
    <row r="18" spans="1:4" s="5" customFormat="1" ht="15.75" customHeight="1" x14ac:dyDescent="0.2">
      <c r="A18" s="65"/>
      <c r="B18" s="65"/>
      <c r="C18" s="19" t="s">
        <v>54</v>
      </c>
      <c r="D18" s="19" t="s">
        <v>61</v>
      </c>
    </row>
    <row r="19" spans="1:4" x14ac:dyDescent="0.2">
      <c r="A19" s="6">
        <v>1</v>
      </c>
      <c r="B19" s="6">
        <v>2</v>
      </c>
      <c r="C19" s="6">
        <v>3</v>
      </c>
      <c r="D19" s="6">
        <v>4</v>
      </c>
    </row>
    <row r="20" spans="1:4" ht="16.5" customHeight="1" x14ac:dyDescent="0.25">
      <c r="A20" s="14" t="s">
        <v>2</v>
      </c>
      <c r="B20" s="49" t="s">
        <v>3</v>
      </c>
      <c r="C20" s="44">
        <f>SUM(C21:C43)</f>
        <v>17905718</v>
      </c>
      <c r="D20" s="36">
        <f t="shared" ref="D20" si="0">SUM(D21:D43)</f>
        <v>17425443</v>
      </c>
    </row>
    <row r="21" spans="1:4" ht="18" customHeight="1" x14ac:dyDescent="0.25">
      <c r="A21" s="13" t="s">
        <v>36</v>
      </c>
      <c r="B21" s="50" t="s">
        <v>37</v>
      </c>
      <c r="C21" s="45">
        <v>1225377.3</v>
      </c>
      <c r="D21" s="37">
        <v>1378298.7</v>
      </c>
    </row>
    <row r="22" spans="1:4" ht="20.25" customHeight="1" x14ac:dyDescent="0.25">
      <c r="A22" s="13" t="s">
        <v>4</v>
      </c>
      <c r="B22" s="50" t="s">
        <v>5</v>
      </c>
      <c r="C22" s="45">
        <v>8324813</v>
      </c>
      <c r="D22" s="37">
        <v>8151588</v>
      </c>
    </row>
    <row r="23" spans="1:4" ht="111.75" customHeight="1" x14ac:dyDescent="0.25">
      <c r="A23" s="13" t="s">
        <v>31</v>
      </c>
      <c r="B23" s="50" t="s">
        <v>45</v>
      </c>
      <c r="C23" s="45">
        <v>83286.7</v>
      </c>
      <c r="D23" s="37">
        <v>84619.3</v>
      </c>
    </row>
    <row r="24" spans="1:4" ht="47.25" x14ac:dyDescent="0.25">
      <c r="A24" s="13" t="s">
        <v>39</v>
      </c>
      <c r="B24" s="51" t="s">
        <v>69</v>
      </c>
      <c r="C24" s="45">
        <v>1687296</v>
      </c>
      <c r="D24" s="37">
        <v>1954788</v>
      </c>
    </row>
    <row r="25" spans="1:4" ht="33" customHeight="1" x14ac:dyDescent="0.25">
      <c r="A25" s="13" t="s">
        <v>6</v>
      </c>
      <c r="B25" s="50" t="s">
        <v>46</v>
      </c>
      <c r="C25" s="45">
        <v>984483</v>
      </c>
      <c r="D25" s="37">
        <v>0</v>
      </c>
    </row>
    <row r="26" spans="1:4" ht="17.25" customHeight="1" x14ac:dyDescent="0.25">
      <c r="A26" s="13" t="s">
        <v>7</v>
      </c>
      <c r="B26" s="50" t="s">
        <v>8</v>
      </c>
      <c r="C26" s="45">
        <v>83882</v>
      </c>
      <c r="D26" s="37">
        <v>88435</v>
      </c>
    </row>
    <row r="27" spans="1:4" ht="63" x14ac:dyDescent="0.25">
      <c r="A27" s="13" t="s">
        <v>9</v>
      </c>
      <c r="B27" s="51" t="s">
        <v>47</v>
      </c>
      <c r="C27" s="45">
        <v>40553</v>
      </c>
      <c r="D27" s="37">
        <v>45009</v>
      </c>
    </row>
    <row r="28" spans="1:4" ht="18" customHeight="1" x14ac:dyDescent="0.25">
      <c r="A28" s="13" t="s">
        <v>38</v>
      </c>
      <c r="B28" s="50" t="s">
        <v>55</v>
      </c>
      <c r="C28" s="45">
        <v>836922</v>
      </c>
      <c r="D28" s="37">
        <v>1019166</v>
      </c>
    </row>
    <row r="29" spans="1:4" ht="16.5" customHeight="1" x14ac:dyDescent="0.25">
      <c r="A29" s="15" t="s">
        <v>10</v>
      </c>
      <c r="B29" s="52" t="s">
        <v>11</v>
      </c>
      <c r="C29" s="45">
        <v>2416950</v>
      </c>
      <c r="D29" s="38">
        <v>2463489</v>
      </c>
    </row>
    <row r="30" spans="1:4" ht="18" customHeight="1" x14ac:dyDescent="0.25">
      <c r="A30" s="13" t="s">
        <v>12</v>
      </c>
      <c r="B30" s="50" t="s">
        <v>13</v>
      </c>
      <c r="C30" s="45">
        <v>311578</v>
      </c>
      <c r="D30" s="37">
        <v>332047</v>
      </c>
    </row>
    <row r="31" spans="1:4" ht="78" customHeight="1" x14ac:dyDescent="0.25">
      <c r="A31" s="13" t="s">
        <v>14</v>
      </c>
      <c r="B31" s="50" t="s">
        <v>58</v>
      </c>
      <c r="C31" s="45">
        <v>200</v>
      </c>
      <c r="D31" s="37">
        <v>200</v>
      </c>
    </row>
    <row r="32" spans="1:4" ht="126.75" customHeight="1" x14ac:dyDescent="0.25">
      <c r="A32" s="16" t="s">
        <v>15</v>
      </c>
      <c r="B32" s="52" t="s">
        <v>56</v>
      </c>
      <c r="C32" s="45">
        <v>842009</v>
      </c>
      <c r="D32" s="39">
        <v>858449</v>
      </c>
    </row>
    <row r="33" spans="1:4" ht="108" customHeight="1" x14ac:dyDescent="0.25">
      <c r="A33" s="17" t="s">
        <v>16</v>
      </c>
      <c r="B33" s="53" t="s">
        <v>57</v>
      </c>
      <c r="C33" s="45">
        <v>83000</v>
      </c>
      <c r="D33" s="40">
        <v>84000</v>
      </c>
    </row>
    <row r="34" spans="1:4" ht="189" customHeight="1" x14ac:dyDescent="0.25">
      <c r="A34" s="18" t="s">
        <v>17</v>
      </c>
      <c r="B34" s="53" t="s">
        <v>48</v>
      </c>
      <c r="C34" s="45">
        <v>35351</v>
      </c>
      <c r="D34" s="41">
        <v>35705</v>
      </c>
    </row>
    <row r="35" spans="1:4" ht="110.25" customHeight="1" x14ac:dyDescent="0.25">
      <c r="A35" s="13" t="s">
        <v>18</v>
      </c>
      <c r="B35" s="50" t="s">
        <v>49</v>
      </c>
      <c r="C35" s="45">
        <v>222552</v>
      </c>
      <c r="D35" s="37">
        <v>200368</v>
      </c>
    </row>
    <row r="36" spans="1:4" ht="110.25" customHeight="1" x14ac:dyDescent="0.25">
      <c r="A36" s="13" t="s">
        <v>30</v>
      </c>
      <c r="B36" s="54" t="s">
        <v>50</v>
      </c>
      <c r="C36" s="45">
        <v>14356</v>
      </c>
      <c r="D36" s="37">
        <v>17330</v>
      </c>
    </row>
    <row r="37" spans="1:4" ht="80.25" customHeight="1" x14ac:dyDescent="0.25">
      <c r="A37" s="13" t="s">
        <v>19</v>
      </c>
      <c r="B37" s="50" t="s">
        <v>59</v>
      </c>
      <c r="C37" s="45">
        <v>7709</v>
      </c>
      <c r="D37" s="37">
        <v>8742</v>
      </c>
    </row>
    <row r="38" spans="1:4" ht="124.5" customHeight="1" x14ac:dyDescent="0.25">
      <c r="A38" s="13" t="s">
        <v>20</v>
      </c>
      <c r="B38" s="50" t="s">
        <v>60</v>
      </c>
      <c r="C38" s="45">
        <v>105192</v>
      </c>
      <c r="D38" s="37">
        <v>102127</v>
      </c>
    </row>
    <row r="39" spans="1:4" ht="31.5" x14ac:dyDescent="0.25">
      <c r="A39" s="13" t="s">
        <v>21</v>
      </c>
      <c r="B39" s="50" t="s">
        <v>42</v>
      </c>
      <c r="C39" s="45">
        <v>122986</v>
      </c>
      <c r="D39" s="37">
        <v>122986</v>
      </c>
    </row>
    <row r="40" spans="1:4" ht="47.25" x14ac:dyDescent="0.25">
      <c r="A40" s="13" t="s">
        <v>22</v>
      </c>
      <c r="B40" s="50" t="s">
        <v>51</v>
      </c>
      <c r="C40" s="45">
        <v>28408</v>
      </c>
      <c r="D40" s="37">
        <v>28884</v>
      </c>
    </row>
    <row r="41" spans="1:4" ht="30.75" customHeight="1" x14ac:dyDescent="0.25">
      <c r="A41" s="10" t="s">
        <v>23</v>
      </c>
      <c r="B41" s="52" t="s">
        <v>43</v>
      </c>
      <c r="C41" s="45">
        <v>85400</v>
      </c>
      <c r="D41" s="38">
        <v>75300</v>
      </c>
    </row>
    <row r="42" spans="1:4" ht="30.75" customHeight="1" x14ac:dyDescent="0.25">
      <c r="A42" s="15" t="s">
        <v>24</v>
      </c>
      <c r="B42" s="52" t="s">
        <v>25</v>
      </c>
      <c r="C42" s="45">
        <v>265307</v>
      </c>
      <c r="D42" s="38">
        <v>273905</v>
      </c>
    </row>
    <row r="43" spans="1:4" ht="21.75" customHeight="1" x14ac:dyDescent="0.25">
      <c r="A43" s="13" t="s">
        <v>26</v>
      </c>
      <c r="B43" s="50" t="s">
        <v>27</v>
      </c>
      <c r="C43" s="45">
        <v>98107</v>
      </c>
      <c r="D43" s="37">
        <v>100007</v>
      </c>
    </row>
    <row r="44" spans="1:4" ht="18" customHeight="1" x14ac:dyDescent="0.25">
      <c r="A44" s="20" t="s">
        <v>33</v>
      </c>
      <c r="B44" s="55" t="s">
        <v>34</v>
      </c>
      <c r="C44" s="46">
        <f>C45</f>
        <v>10874488.399999999</v>
      </c>
      <c r="D44" s="42">
        <f t="shared" ref="D44" si="1">D45</f>
        <v>10355837.199999999</v>
      </c>
    </row>
    <row r="45" spans="1:4" ht="47.25" x14ac:dyDescent="0.25">
      <c r="A45" s="13" t="s">
        <v>32</v>
      </c>
      <c r="B45" s="50" t="s">
        <v>52</v>
      </c>
      <c r="C45" s="47">
        <f>C46+C47+C48</f>
        <v>10874488.399999999</v>
      </c>
      <c r="D45" s="37">
        <f t="shared" ref="D45" si="2">D46+D47+D48</f>
        <v>10355837.199999999</v>
      </c>
    </row>
    <row r="46" spans="1:4" ht="47.25" x14ac:dyDescent="0.25">
      <c r="A46" s="21" t="s">
        <v>62</v>
      </c>
      <c r="B46" s="56" t="s">
        <v>53</v>
      </c>
      <c r="C46" s="47">
        <v>1073076.3</v>
      </c>
      <c r="D46" s="37">
        <v>552161.39999999991</v>
      </c>
    </row>
    <row r="47" spans="1:4" ht="31.5" x14ac:dyDescent="0.25">
      <c r="A47" s="29" t="s">
        <v>63</v>
      </c>
      <c r="B47" s="57" t="s">
        <v>44</v>
      </c>
      <c r="C47" s="47">
        <v>7901412.0999999987</v>
      </c>
      <c r="D47" s="37">
        <v>7903675.7999999989</v>
      </c>
    </row>
    <row r="48" spans="1:4" x14ac:dyDescent="0.25">
      <c r="A48" s="35" t="s">
        <v>65</v>
      </c>
      <c r="B48" s="58" t="s">
        <v>66</v>
      </c>
      <c r="C48" s="47">
        <v>1900000</v>
      </c>
      <c r="D48" s="37">
        <v>1900000</v>
      </c>
    </row>
    <row r="49" spans="1:4" s="27" customFormat="1" x14ac:dyDescent="0.25">
      <c r="A49" s="26"/>
      <c r="B49" s="59" t="s">
        <v>28</v>
      </c>
      <c r="C49" s="48">
        <f>C20+C44</f>
        <v>28780206.399999999</v>
      </c>
      <c r="D49" s="43">
        <f t="shared" ref="D49" si="3">D20+D44</f>
        <v>27781280.199999999</v>
      </c>
    </row>
    <row r="50" spans="1:4" s="27" customFormat="1" x14ac:dyDescent="0.25">
      <c r="A50" s="31"/>
      <c r="B50" s="32"/>
      <c r="C50" s="30"/>
      <c r="D50" s="30"/>
    </row>
    <row r="51" spans="1:4" ht="51" customHeight="1" x14ac:dyDescent="0.25">
      <c r="A51" s="60" t="s">
        <v>67</v>
      </c>
      <c r="B51" s="61"/>
      <c r="C51" s="61"/>
      <c r="D51" s="61"/>
    </row>
    <row r="52" spans="1:4" ht="12.75" x14ac:dyDescent="0.2">
      <c r="A52" s="28"/>
      <c r="B52" s="28"/>
      <c r="C52" s="28"/>
      <c r="D52" s="28"/>
    </row>
    <row r="53" spans="1:4" ht="37.5" customHeight="1" x14ac:dyDescent="0.2">
      <c r="A53" s="28"/>
      <c r="B53" s="28"/>
      <c r="C53" s="28"/>
      <c r="D53" s="28"/>
    </row>
    <row r="54" spans="1:4" ht="2.25" customHeight="1" x14ac:dyDescent="0.2">
      <c r="A54" s="28"/>
      <c r="B54" s="28"/>
      <c r="C54" s="28"/>
      <c r="D54" s="28"/>
    </row>
    <row r="55" spans="1:4" ht="17.25" hidden="1" customHeight="1" x14ac:dyDescent="0.2">
      <c r="A55" s="28"/>
      <c r="B55" s="28"/>
      <c r="C55" s="28"/>
      <c r="D55" s="28"/>
    </row>
    <row r="56" spans="1:4" ht="9.75" customHeight="1" x14ac:dyDescent="0.2">
      <c r="A56" s="28"/>
      <c r="B56" s="28"/>
      <c r="C56" s="28"/>
      <c r="D56" s="28"/>
    </row>
    <row r="57" spans="1:4" ht="12.75" customHeight="1" x14ac:dyDescent="0.2">
      <c r="A57" s="7"/>
      <c r="B57" s="7"/>
      <c r="C57" s="7"/>
      <c r="D57" s="22"/>
    </row>
    <row r="58" spans="1:4" ht="15" customHeight="1" x14ac:dyDescent="0.25">
      <c r="A58" s="8"/>
      <c r="B58" s="8"/>
      <c r="C58" s="8"/>
      <c r="D58" s="25"/>
    </row>
    <row r="59" spans="1:4" x14ac:dyDescent="0.25">
      <c r="A59" s="9"/>
      <c r="B59" s="9"/>
      <c r="C59" s="9"/>
    </row>
    <row r="60" spans="1:4" x14ac:dyDescent="0.25">
      <c r="A60" s="9"/>
      <c r="B60" s="9"/>
      <c r="C60" s="9"/>
    </row>
    <row r="61" spans="1:4" x14ac:dyDescent="0.25">
      <c r="A61" s="9"/>
      <c r="B61" s="9"/>
      <c r="C61" s="9"/>
    </row>
    <row r="62" spans="1:4" x14ac:dyDescent="0.25">
      <c r="A62" s="9"/>
      <c r="B62" s="9"/>
      <c r="C62" s="9"/>
    </row>
    <row r="63" spans="1:4" x14ac:dyDescent="0.25">
      <c r="A63" s="9"/>
      <c r="B63" s="9"/>
      <c r="C63" s="9"/>
    </row>
    <row r="64" spans="1:4" x14ac:dyDescent="0.25">
      <c r="A64" s="9"/>
      <c r="B64" s="9"/>
      <c r="C64" s="9"/>
    </row>
    <row r="65" spans="1:3" x14ac:dyDescent="0.25">
      <c r="A65" s="9"/>
      <c r="B65" s="9"/>
      <c r="C65" s="9"/>
    </row>
    <row r="66" spans="1:3" x14ac:dyDescent="0.25">
      <c r="A66" s="9"/>
      <c r="B66" s="9"/>
      <c r="C66" s="9"/>
    </row>
    <row r="67" spans="1:3" x14ac:dyDescent="0.25">
      <c r="A67" s="9"/>
      <c r="B67" s="9"/>
      <c r="C67" s="9"/>
    </row>
    <row r="68" spans="1:3" x14ac:dyDescent="0.25">
      <c r="A68" s="9"/>
      <c r="B68" s="9"/>
      <c r="C68" s="9"/>
    </row>
    <row r="69" spans="1:3" x14ac:dyDescent="0.25">
      <c r="A69" s="9"/>
      <c r="B69" s="9"/>
      <c r="C69" s="9"/>
    </row>
    <row r="70" spans="1:3" x14ac:dyDescent="0.25">
      <c r="A70" s="9"/>
      <c r="B70" s="9"/>
      <c r="C70" s="9"/>
    </row>
    <row r="71" spans="1:3" x14ac:dyDescent="0.25">
      <c r="A71" s="9"/>
      <c r="B71" s="9"/>
      <c r="C71" s="9"/>
    </row>
    <row r="72" spans="1:3" x14ac:dyDescent="0.25">
      <c r="A72" s="9"/>
      <c r="B72" s="9"/>
      <c r="C72" s="9"/>
    </row>
    <row r="73" spans="1:3" x14ac:dyDescent="0.25">
      <c r="A73" s="9"/>
      <c r="B73" s="9"/>
      <c r="C73" s="9"/>
    </row>
    <row r="74" spans="1:3" x14ac:dyDescent="0.25">
      <c r="A74" s="9"/>
      <c r="B74" s="9"/>
      <c r="C74" s="9"/>
    </row>
    <row r="75" spans="1:3" x14ac:dyDescent="0.25">
      <c r="A75" s="9"/>
      <c r="B75" s="9"/>
      <c r="C75" s="9"/>
    </row>
    <row r="76" spans="1:3" x14ac:dyDescent="0.25">
      <c r="A76" s="9"/>
      <c r="B76" s="9"/>
      <c r="C76" s="9"/>
    </row>
    <row r="77" spans="1:3" x14ac:dyDescent="0.25">
      <c r="A77" s="9"/>
      <c r="B77" s="9"/>
      <c r="C77" s="9"/>
    </row>
    <row r="78" spans="1:3" x14ac:dyDescent="0.25">
      <c r="A78" s="9"/>
      <c r="B78" s="9"/>
      <c r="C78" s="9"/>
    </row>
    <row r="79" spans="1:3" x14ac:dyDescent="0.25">
      <c r="A79" s="9"/>
      <c r="B79" s="9"/>
      <c r="C79" s="9"/>
    </row>
    <row r="80" spans="1:3" x14ac:dyDescent="0.25">
      <c r="A80" s="9"/>
      <c r="B80" s="9"/>
      <c r="C80" s="9"/>
    </row>
    <row r="81" spans="1:3" x14ac:dyDescent="0.25">
      <c r="A81" s="9"/>
      <c r="B81" s="9"/>
      <c r="C81" s="9"/>
    </row>
    <row r="82" spans="1:3" x14ac:dyDescent="0.25">
      <c r="A82" s="9"/>
      <c r="B82" s="9"/>
      <c r="C82" s="9"/>
    </row>
    <row r="83" spans="1:3" x14ac:dyDescent="0.25">
      <c r="A83" s="9"/>
      <c r="B83" s="9"/>
      <c r="C83" s="9"/>
    </row>
    <row r="84" spans="1:3" x14ac:dyDescent="0.25">
      <c r="A84" s="9"/>
      <c r="B84" s="9"/>
      <c r="C84" s="9"/>
    </row>
    <row r="85" spans="1:3" x14ac:dyDescent="0.25">
      <c r="A85" s="9"/>
      <c r="B85" s="9"/>
      <c r="C85" s="9"/>
    </row>
    <row r="86" spans="1:3" x14ac:dyDescent="0.25">
      <c r="A86" s="9"/>
      <c r="B86" s="9"/>
      <c r="C86" s="9"/>
    </row>
    <row r="87" spans="1:3" x14ac:dyDescent="0.25">
      <c r="A87" s="9"/>
      <c r="B87" s="9"/>
      <c r="C87" s="9"/>
    </row>
    <row r="88" spans="1:3" x14ac:dyDescent="0.25">
      <c r="A88" s="9"/>
      <c r="B88" s="9"/>
      <c r="C88" s="9"/>
    </row>
    <row r="89" spans="1:3" x14ac:dyDescent="0.25">
      <c r="A89" s="9"/>
      <c r="B89" s="9"/>
      <c r="C89" s="9"/>
    </row>
    <row r="90" spans="1:3" x14ac:dyDescent="0.25">
      <c r="A90" s="9"/>
      <c r="B90" s="9"/>
      <c r="C90" s="9"/>
    </row>
  </sheetData>
  <mergeCells count="14">
    <mergeCell ref="A51:D51"/>
    <mergeCell ref="C17:D17"/>
    <mergeCell ref="A17:A18"/>
    <mergeCell ref="B17:B18"/>
    <mergeCell ref="B1:D1"/>
    <mergeCell ref="B2:D2"/>
    <mergeCell ref="B3:D3"/>
    <mergeCell ref="B4:D4"/>
    <mergeCell ref="A13:D14"/>
    <mergeCell ref="A12:D12"/>
    <mergeCell ref="B6:D6"/>
    <mergeCell ref="B7:D7"/>
    <mergeCell ref="B8:D8"/>
    <mergeCell ref="B9:D9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2019-12-13T11:12:38Z</cp:lastPrinted>
  <dcterms:created xsi:type="dcterms:W3CDTF">2013-06-25T06:13:41Z</dcterms:created>
  <dcterms:modified xsi:type="dcterms:W3CDTF">2019-12-17T06:16:48Z</dcterms:modified>
</cp:coreProperties>
</file>