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73B1098F-7BFB-4E0F-8CFC-A91C3E5D48E8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9" sheetId="3" r:id="rId1"/>
  </sheets>
  <definedNames>
    <definedName name="_xlnm._FilterDatabase" localSheetId="0" hidden="1">'Приложение 9'!$A$11:$G$26</definedName>
  </definedNames>
  <calcPr calcId="162913"/>
</workbook>
</file>

<file path=xl/calcChain.xml><?xml version="1.0" encoding="utf-8"?>
<calcChain xmlns="http://schemas.openxmlformats.org/spreadsheetml/2006/main">
  <c r="C21" i="3" l="1"/>
  <c r="C25" i="3" l="1"/>
  <c r="G22" i="3"/>
  <c r="G24" i="3"/>
  <c r="G19" i="3"/>
  <c r="F22" i="3"/>
  <c r="F19" i="3"/>
  <c r="F24" i="3"/>
  <c r="E19" i="3"/>
  <c r="E22" i="3"/>
  <c r="E24" i="3"/>
  <c r="D19" i="3"/>
  <c r="D22" i="3"/>
  <c r="D24" i="3"/>
  <c r="C23" i="3"/>
  <c r="C20" i="3"/>
  <c r="C24" i="3" l="1"/>
  <c r="D26" i="3"/>
  <c r="E26" i="3"/>
  <c r="G26" i="3"/>
  <c r="F26" i="3"/>
  <c r="C22" i="3"/>
  <c r="C19" i="3"/>
  <c r="C26" i="3" l="1"/>
</calcChain>
</file>

<file path=xl/sharedStrings.xml><?xml version="1.0" encoding="utf-8"?>
<sst xmlns="http://schemas.openxmlformats.org/spreadsheetml/2006/main" count="30" uniqueCount="30">
  <si>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</si>
  <si>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</si>
  <si>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</si>
  <si>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</si>
  <si>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</si>
  <si>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</si>
  <si>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</si>
  <si>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</si>
  <si>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</si>
  <si>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</si>
  <si>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</si>
  <si>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</si>
  <si>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</si>
  <si>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</si>
  <si>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</si>
  <si>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</si>
  <si>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</si>
  <si>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</si>
  <si>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</si>
  <si>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</si>
  <si>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</si>
  <si>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</si>
  <si>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</si>
  <si>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</si>
  <si>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</si>
  <si>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</si>
  <si>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</si>
  <si>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                     ПРИЛОЖЕНИЕ № 9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</si>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</sst>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Zeros="0" tabSelected="1" view="pageBreakPreview" zoomScaleNormal="75" zoomScaleSheetLayoutView="100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27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29</v>
      </c>
      <c r="E4" s="37"/>
      <c r="F4" s="37"/>
      <c r="G4" s="37"/>
    </row>
    <row r="8" spans="1:7" s="25" customFormat="1" ht="27.75" x14ac:dyDescent="0.4">
      <c r="B8" s="26"/>
      <c r="C8" s="26"/>
    </row>
    <row r="9" spans="1:7" s="23" customFormat="1" ht="26.25" x14ac:dyDescent="0.4">
      <c r="D9" s="24"/>
      <c r="E9" s="24"/>
      <c r="F9" s="24"/>
      <c r="G9" s="24"/>
    </row>
    <row r="10" spans="1:7" s="23" customFormat="1" ht="26.25" x14ac:dyDescent="0.4"/>
    <row r="11" spans="1:7" s="25" customFormat="1" ht="47.25" customHeight="1" x14ac:dyDescent="0.4">
      <c r="A11" s="41" t="s">
        <v>10</v>
      </c>
      <c r="B11" s="41"/>
      <c r="C11" s="41"/>
      <c r="D11" s="41"/>
      <c r="E11" s="41"/>
      <c r="F11" s="41"/>
      <c r="G11" s="41"/>
    </row>
    <row r="12" spans="1:7" s="25" customFormat="1" ht="80.25" customHeight="1" x14ac:dyDescent="0.4">
      <c r="A12" s="42" t="s">
        <v>28</v>
      </c>
      <c r="B12" s="42"/>
      <c r="C12" s="42"/>
      <c r="D12" s="42"/>
      <c r="E12" s="42"/>
      <c r="F12" s="42"/>
      <c r="G12" s="42"/>
    </row>
    <row r="13" spans="1:7" s="25" customFormat="1" ht="27.75" x14ac:dyDescent="0.4">
      <c r="A13" s="34"/>
      <c r="B13" s="34"/>
      <c r="C13" s="34"/>
      <c r="D13" s="34"/>
      <c r="E13" s="34"/>
      <c r="F13" s="34"/>
      <c r="G13" s="34"/>
    </row>
    <row r="14" spans="1:7" s="25" customFormat="1" ht="27.75" x14ac:dyDescent="0.4">
      <c r="A14" s="34"/>
      <c r="B14" s="34"/>
      <c r="C14" s="34"/>
      <c r="D14" s="34"/>
      <c r="E14" s="34"/>
      <c r="F14" s="34"/>
      <c r="G14" s="34"/>
    </row>
    <row r="15" spans="1:7" s="2" customFormat="1" ht="22.5" x14ac:dyDescent="0.3">
      <c r="A15" s="10"/>
      <c r="B15" s="10"/>
      <c r="C15" s="10"/>
      <c r="D15" s="10"/>
      <c r="E15" s="10"/>
      <c r="F15" s="10"/>
      <c r="G15" s="10"/>
    </row>
    <row r="16" spans="1:7" ht="23.25" x14ac:dyDescent="0.35">
      <c r="G16" s="35" t="s">
        <v>24</v>
      </c>
    </row>
    <row r="17" spans="1:8" s="2" customFormat="1" ht="26.25" customHeight="1" x14ac:dyDescent="0.3">
      <c r="A17" s="38" t="s">
        <v>9</v>
      </c>
      <c r="B17" s="39" t="s">
        <v>1</v>
      </c>
      <c r="C17" s="38" t="s">
        <v>11</v>
      </c>
      <c r="D17" s="40" t="s">
        <v>2</v>
      </c>
      <c r="E17" s="40"/>
      <c r="F17" s="40"/>
      <c r="G17" s="40"/>
    </row>
    <row r="18" spans="1:8" s="2" customFormat="1" ht="66" customHeight="1" x14ac:dyDescent="0.3">
      <c r="A18" s="38"/>
      <c r="B18" s="39"/>
      <c r="C18" s="38"/>
      <c r="D18" s="9" t="s">
        <v>6</v>
      </c>
      <c r="E18" s="9" t="s">
        <v>5</v>
      </c>
      <c r="F18" s="9" t="s">
        <v>4</v>
      </c>
      <c r="G18" s="9" t="s">
        <v>3</v>
      </c>
    </row>
    <row r="19" spans="1:8" s="1" customFormat="1" ht="43.5" customHeight="1" x14ac:dyDescent="0.3">
      <c r="A19" s="14" t="s">
        <v>7</v>
      </c>
      <c r="B19" s="20" t="s">
        <v>0</v>
      </c>
      <c r="C19" s="12">
        <f t="shared" ref="C19:C25" si="0">SUM(D19:G19)</f>
        <v>389123</v>
      </c>
      <c r="D19" s="12">
        <f>SUM(D20:D21)</f>
        <v>75822</v>
      </c>
      <c r="E19" s="12">
        <f>SUM(E20:E21)</f>
        <v>106310</v>
      </c>
      <c r="F19" s="12">
        <f>SUM(F20:F21)</f>
        <v>129692</v>
      </c>
      <c r="G19" s="12">
        <f>SUM(G20:G21)</f>
        <v>77299</v>
      </c>
    </row>
    <row r="20" spans="1:8" s="1" customFormat="1" ht="129" customHeight="1" x14ac:dyDescent="0.3">
      <c r="A20" s="15" t="s">
        <v>8</v>
      </c>
      <c r="B20" s="21" t="s">
        <v>16</v>
      </c>
      <c r="C20" s="13">
        <f t="shared" si="0"/>
        <v>382723</v>
      </c>
      <c r="D20" s="13">
        <v>74087</v>
      </c>
      <c r="E20" s="13">
        <v>104825</v>
      </c>
      <c r="F20" s="13">
        <v>128497</v>
      </c>
      <c r="G20" s="13">
        <v>75314</v>
      </c>
    </row>
    <row r="21" spans="1:8" ht="42" customHeight="1" x14ac:dyDescent="0.3">
      <c r="A21" s="15" t="s">
        <v>15</v>
      </c>
      <c r="B21" s="21" t="s">
        <v>26</v>
      </c>
      <c r="C21" s="13">
        <f t="shared" si="0"/>
        <v>6400</v>
      </c>
      <c r="D21" s="13">
        <v>1735</v>
      </c>
      <c r="E21" s="13">
        <v>1485</v>
      </c>
      <c r="F21" s="13">
        <v>1195</v>
      </c>
      <c r="G21" s="13">
        <v>1985</v>
      </c>
    </row>
    <row r="22" spans="1:8" ht="44.25" customHeight="1" x14ac:dyDescent="0.3">
      <c r="A22" s="28" t="s">
        <v>17</v>
      </c>
      <c r="B22" s="29" t="s">
        <v>18</v>
      </c>
      <c r="C22" s="32">
        <f t="shared" si="0"/>
        <v>159984</v>
      </c>
      <c r="D22" s="33">
        <f>SUM(D23)</f>
        <v>30758</v>
      </c>
      <c r="E22" s="33">
        <f>SUM(E23)</f>
        <v>44670</v>
      </c>
      <c r="F22" s="33">
        <f>F23</f>
        <v>54529</v>
      </c>
      <c r="G22" s="33">
        <f>SUM(G23)</f>
        <v>30027</v>
      </c>
    </row>
    <row r="23" spans="1:8" ht="20.25" x14ac:dyDescent="0.3">
      <c r="A23" s="15" t="s">
        <v>21</v>
      </c>
      <c r="B23" s="30" t="s">
        <v>22</v>
      </c>
      <c r="C23" s="13">
        <f t="shared" si="0"/>
        <v>159984</v>
      </c>
      <c r="D23" s="27">
        <v>30758</v>
      </c>
      <c r="E23" s="13">
        <v>44670</v>
      </c>
      <c r="F23" s="13">
        <v>54529</v>
      </c>
      <c r="G23" s="13">
        <v>30027</v>
      </c>
    </row>
    <row r="24" spans="1:8" ht="24" customHeight="1" x14ac:dyDescent="0.3">
      <c r="A24" s="28" t="s">
        <v>19</v>
      </c>
      <c r="B24" s="31" t="s">
        <v>20</v>
      </c>
      <c r="C24" s="32">
        <f t="shared" si="0"/>
        <v>2240</v>
      </c>
      <c r="D24" s="33">
        <f>SUM(D25)</f>
        <v>560</v>
      </c>
      <c r="E24" s="33">
        <f>SUM(E25)</f>
        <v>560</v>
      </c>
      <c r="F24" s="33">
        <f>SUM(F25)</f>
        <v>560</v>
      </c>
      <c r="G24" s="33">
        <f>SUM(G25)</f>
        <v>560</v>
      </c>
    </row>
    <row r="25" spans="1:8" ht="20.25" x14ac:dyDescent="0.3">
      <c r="A25" s="15" t="s">
        <v>23</v>
      </c>
      <c r="B25" s="30" t="s">
        <v>25</v>
      </c>
      <c r="C25" s="13">
        <f t="shared" si="0"/>
        <v>2240</v>
      </c>
      <c r="D25" s="27">
        <v>560</v>
      </c>
      <c r="E25" s="13">
        <v>560</v>
      </c>
      <c r="F25" s="13">
        <v>560</v>
      </c>
      <c r="G25" s="13">
        <v>560</v>
      </c>
    </row>
    <row r="26" spans="1:8" ht="26.25" customHeight="1" x14ac:dyDescent="0.35">
      <c r="A26" s="16"/>
      <c r="B26" s="22" t="s">
        <v>12</v>
      </c>
      <c r="C26" s="17">
        <f>C19+C22+C24</f>
        <v>551347</v>
      </c>
      <c r="D26" s="17">
        <f>D19+D22+D24</f>
        <v>107140</v>
      </c>
      <c r="E26" s="17">
        <f>E19+E22+E24</f>
        <v>151540</v>
      </c>
      <c r="F26" s="17">
        <f>F19+F22+F24</f>
        <v>184781</v>
      </c>
      <c r="G26" s="17">
        <f>G19+G22+G24</f>
        <v>107886</v>
      </c>
      <c r="H26" s="36"/>
    </row>
    <row r="27" spans="1:8" ht="20.25" x14ac:dyDescent="0.3">
      <c r="A27" s="7"/>
      <c r="B27" s="8"/>
      <c r="D27" s="5"/>
      <c r="E27" s="6"/>
      <c r="F27" s="6"/>
      <c r="G27" s="11"/>
    </row>
    <row r="28" spans="1:8" x14ac:dyDescent="0.3">
      <c r="A28" s="7"/>
      <c r="B28" s="8"/>
      <c r="D28" s="5"/>
      <c r="E28" s="6"/>
      <c r="F28" s="6"/>
      <c r="G28" s="6"/>
    </row>
    <row r="29" spans="1:8" x14ac:dyDescent="0.3">
      <c r="A29" s="7"/>
      <c r="B29" s="8"/>
      <c r="D29" s="5"/>
      <c r="E29" s="6"/>
      <c r="F29" s="6"/>
      <c r="G29" s="6"/>
    </row>
    <row r="30" spans="1:8" x14ac:dyDescent="0.3">
      <c r="A30" s="7"/>
      <c r="B30" s="8"/>
      <c r="D30" s="5"/>
      <c r="E30" s="6"/>
      <c r="F30" s="6"/>
      <c r="G30" s="6"/>
    </row>
    <row r="31" spans="1:8" x14ac:dyDescent="0.3">
      <c r="A31" s="7"/>
      <c r="B31" s="8"/>
      <c r="D31" s="5"/>
      <c r="E31" s="6"/>
      <c r="F31" s="18"/>
      <c r="G31" s="6"/>
    </row>
    <row r="32" spans="1:8" x14ac:dyDescent="0.3">
      <c r="A32" s="7"/>
      <c r="B32" s="8"/>
      <c r="D32" s="5"/>
      <c r="E32" s="6"/>
      <c r="F32" s="6"/>
      <c r="G32" s="6"/>
    </row>
    <row r="33" spans="1:7" x14ac:dyDescent="0.3">
      <c r="A33" s="7"/>
      <c r="B33" s="8"/>
      <c r="D33" s="5"/>
      <c r="E33" s="6"/>
      <c r="F33" s="6"/>
      <c r="G33" s="19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6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6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</row>
    <row r="64" spans="1:7" x14ac:dyDescent="0.3">
      <c r="A64" s="7"/>
      <c r="B64" s="8"/>
    </row>
    <row r="65" spans="1:2" x14ac:dyDescent="0.3">
      <c r="A65" s="7"/>
      <c r="B65" s="8"/>
    </row>
  </sheetData>
  <mergeCells count="10">
    <mergeCell ref="D1:G1"/>
    <mergeCell ref="D2:G2"/>
    <mergeCell ref="D3:G3"/>
    <mergeCell ref="D4:G4"/>
    <mergeCell ref="A17:A18"/>
    <mergeCell ref="B17:B18"/>
    <mergeCell ref="C17:C18"/>
    <mergeCell ref="D17:G17"/>
    <mergeCell ref="A11:G11"/>
    <mergeCell ref="A12:G12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59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9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2018-12-13T10:31:42Z</cp:lastPrinted>
  <dcterms:created xsi:type="dcterms:W3CDTF">2004-10-20T05:45:23Z</dcterms:created>
  <dcterms:modified xsi:type="dcterms:W3CDTF">2018-12-14T10:05:35Z</dcterms:modified>
</cp:coreProperties>
</file>