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Duma\Documents\!Решения Думы _7 созыв\10\10п2_Изм в 5п4 Бюджет 2021\"/>
    </mc:Choice>
  </mc:AlternateContent>
  <xr:revisionPtr revIDLastSave="0" documentId="13_ncr:1_{F93BC2A9-E00D-4728-8DB2-086025B2BCEA}" xr6:coauthVersionLast="46" xr6:coauthVersionMax="46" xr10:uidLastSave="{00000000-0000-0000-0000-000000000000}"/>
  <bookViews>
    <workbookView xWindow="-120" yWindow="-120" windowWidth="29040" windowHeight="15990" xr2:uid="{00000000-000D-0000-FFFF-FFFF00000000}"/>
  </bookViews>
  <sheets>
    <sheet name="прил. 2" sheetId="1" r:id="rId1"/>
  </sheets>
  <definedNames>
    <definedName name="_xlnm.Print_Titles" localSheetId="0">'прил. 2'!$19:$19</definedName>
  </definedNames>
  <calcPr calcId="191029"/>
</workbook>
</file>

<file path=xl/calcChain.xml><?xml version="1.0" encoding="utf-8"?>
<calcChain xmlns="http://schemas.openxmlformats.org/spreadsheetml/2006/main">
  <c r="C46" i="1" l="1"/>
  <c r="C45" i="1" s="1"/>
  <c r="C20" i="1" l="1"/>
  <c r="C52" i="1" l="1"/>
</calcChain>
</file>

<file path=xl/sharedStrings.xml><?xml version="1.0" encoding="utf-8"?>
<sst xmlns="http://schemas.openxmlformats.org/spreadsheetml/2006/main" count="80" uniqueCount="78">
  <si>
    <t xml:space="preserve">  Код </t>
  </si>
  <si>
    <t>Наименование дохода</t>
  </si>
  <si>
    <t>1 00 00000 00 0000 000</t>
  </si>
  <si>
    <t>Налоговые и неналоговые доходы</t>
  </si>
  <si>
    <t>1 01 02000 01 0000 110</t>
  </si>
  <si>
    <t>Налог на доходы физических лиц*</t>
  </si>
  <si>
    <t>1 05 02000 02 0000 110</t>
  </si>
  <si>
    <t>Единый  налог  на  вменённый  доход  для  от-дельных  видов деятельности*</t>
  </si>
  <si>
    <t>1 05 03000 01 0000 110</t>
  </si>
  <si>
    <t>Единый сельскохозяйственный налог*</t>
  </si>
  <si>
    <t>1 05 04010 02 0000 110</t>
  </si>
  <si>
    <t>1 06 06000 00 0000 110</t>
  </si>
  <si>
    <t>Земельный налог*</t>
  </si>
  <si>
    <t>1 08 00000 00 0000 000</t>
  </si>
  <si>
    <t>Государственная пошлина*</t>
  </si>
  <si>
    <t>1 11 01040 04 0000 120</t>
  </si>
  <si>
    <t>1 11 05012 04 0000 120</t>
  </si>
  <si>
    <t>1 11 05024 04 0000 120</t>
  </si>
  <si>
    <t xml:space="preserve"> 1 11 05026 04 0000 120</t>
  </si>
  <si>
    <t xml:space="preserve">1 11 05034 04 0000 120  </t>
  </si>
  <si>
    <t>1 11 07014 04 0000 120</t>
  </si>
  <si>
    <t>1 11 09000 00 0000 120</t>
  </si>
  <si>
    <t>1 12 01000 01 0000 120</t>
  </si>
  <si>
    <t>1 13 00000 00 0000 000</t>
  </si>
  <si>
    <t>1 14 00000 00 0000 000</t>
  </si>
  <si>
    <t>1 16 00000 00 0000 000</t>
  </si>
  <si>
    <t>Штрафы, санкции, возмещение ущерба*</t>
  </si>
  <si>
    <t>ИТОГО  ДОХОДОВ</t>
  </si>
  <si>
    <t>Доходы, получаемые в виде арендной платы за земельные участки, которые расположены в границах городских округов, находятся в федеральной собственности и осуществление полномочий по управлению и распоряжению которыми передано органам государственной власти субъектов Российской Федерации, а также средства от продажи права на заключение договоров аренды указанных земельных участков</t>
  </si>
  <si>
    <t xml:space="preserve">                                              к  решению городской Думы</t>
  </si>
  <si>
    <t xml:space="preserve">                                              Краснодара</t>
  </si>
  <si>
    <t>ОБЪЁМ</t>
  </si>
  <si>
    <t>1 11 05092 04 0000 120</t>
  </si>
  <si>
    <t>1 03 02230 01 0000 110        1 03 02240 01 0000 110        1 03 02250 01 0000 110        1 03 02260 01 0000 110</t>
  </si>
  <si>
    <t>Доходы от продажи материальных и нема-териальных активов*</t>
  </si>
  <si>
    <t>2 02 00000 00 0000 000</t>
  </si>
  <si>
    <t>2 00 00000 00 0000 000</t>
  </si>
  <si>
    <t>Безвозмездные поступления</t>
  </si>
  <si>
    <t>Доходы от предоставления на платной основе парковок (парковочных мест), расположенных на автомобильных дорогах общего пользования местного значения и местах внеуличной дорожной сети, относящихся к собственности городских округов</t>
  </si>
  <si>
    <t>Сумма</t>
  </si>
  <si>
    <t>1 01 01000 00 0000 110</t>
  </si>
  <si>
    <t>Налог на прибыль организаций*</t>
  </si>
  <si>
    <t>1 06 01000 00 0000 110</t>
  </si>
  <si>
    <t>1 05 01000 00 0000 110</t>
  </si>
  <si>
    <t>Безвозмездные поступления от других бюджетов бюджетной системы Российской Федерации</t>
  </si>
  <si>
    <t>Налог, взимаемый в связи с применением упрощённой системы налогообложения*</t>
  </si>
  <si>
    <t>Субвенции бюджетам бюджетной системы Российской Федерации</t>
  </si>
  <si>
    <t>Налог на имущество физических лиц*</t>
  </si>
  <si>
    <t>2 02 20000 00 0000 150</t>
  </si>
  <si>
    <t>2 02 30000 00 0000 150</t>
  </si>
  <si>
    <t>Иные межбюджетные трансферты</t>
  </si>
  <si>
    <t>2 02 40000 00 0000 150</t>
  </si>
  <si>
    <t>1 06 02000 02 0000 110</t>
  </si>
  <si>
    <t>Налог на имущество организаций*</t>
  </si>
  <si>
    <t>Доходы от оказания платных услуг и компенсации затрат государства*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</si>
  <si>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городским округам</t>
  </si>
  <si>
    <t>(тыс. рублей)</t>
  </si>
  <si>
    <t>Доходы, получаемые в виде арендной платы за земельные участки, государственная собствен-ность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</si>
  <si>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Доходы от уплаты акцизов на нефтепродукты, подлежащие распределению между бюджетами субъектов Российской Федерации и местными бюджетами с учётом установленных диф-ференцированных нормативов отчислений в местные бюджеты*</t>
  </si>
  <si>
    <t>Налог, взимаемый в связи с применением патентной системы налогообложения, зачис-ляемый в бюджеты городских округов*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</si>
  <si>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исклю-чением земельных участков муниципальных бюджетных и автономных учреждений) </t>
  </si>
  <si>
    <t>Доходы от сдачи в аренду имущества, находя-щегося в оперативном управлении органов управления городских округов и созданных ими учреждений (за исключением имущества муници-пальных бюджетных и автономных учреждений)</t>
  </si>
  <si>
    <t>Доходы от перечисления части прибыли, остающейся после уплаты налогов и иных обяза-тельных платежей муниципальных унитарных  предприятий, созданных городскими округами</t>
  </si>
  <si>
    <t>Прочие доходы от использования имущества и прав, находящихся в государственной и муници-пальной собственности (за исключением иму-щества бюджетных и автономных учреждений, а также имущества государственных и муници-пальных унитарных предприятий, в том числе казённых)*</t>
  </si>
  <si>
    <t>Плата за негативное воздействие на окружающую среду*</t>
  </si>
  <si>
    <t>1 11 05300 00 0000 120</t>
  </si>
  <si>
    <t xml:space="preserve">          * По  видам  и  подвидам  доходов,  входящим  в  соответствующий  группировочный  код  бюджетной  классификации,  зачисляемым в  местный  бюджет  в  соответствии  с  законодательством  Российской  Федерации».</t>
  </si>
  <si>
    <t xml:space="preserve">                                              «ПРИЛОЖЕНИЕ № 4</t>
  </si>
  <si>
    <t xml:space="preserve">                                              от 17.12.2020 № 5 п. 4</t>
  </si>
  <si>
    <t>2 19 00000 04 0000 150</t>
  </si>
  <si>
    <t xml:space="preserve">                                              ПРИЛОЖЕНИЕ № 2</t>
  </si>
  <si>
    <t>Возврат остатков субсидий, субвенций и иных межбюджетных трансфертов, имеющих целевое назначение, прошлых лет из бюджетов городских округов</t>
  </si>
  <si>
    <t>Субсидии бюджетам  бюджетной системы Рос-сийской Федерации (межбюджетные субсидии)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</si>
  <si>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собствен-ности</t>
  </si>
  <si>
    <t>2 18 00000 04 0000 150</t>
  </si>
  <si>
    <t>Доходы бюджетов городских округов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</si>
  <si>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 xml:space="preserve">                                              от 25.03.2021 № 10 п. 2</t>
  </si>
  <si>
    <t>поступлений доходов в местный бюджет (бюджет муниципального образования город Краснодар) по кодам видов (подвидов) доходов на 2021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</si>
</sst>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6" x14ac:knownFonts="1">
    <font>
      <sz val="10"/>
      <name val="Arial Cyr"/>
      <charset val="204"/>
    </font>
    <font>
      <sz val="14"/>
      <name val="Arial Cyr"/>
      <charset val="204"/>
    </font>
    <font>
      <sz val="14"/>
      <name val="Times New Roman"/>
      <family val="1"/>
    </font>
    <font>
      <sz val="14"/>
      <name val="Times New Roman Cyr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  <charset val="204"/>
    </font>
    <font>
      <sz val="12"/>
      <color indexed="8"/>
      <name val="Times New Roman CYR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 CYR"/>
      <family val="1"/>
      <charset val="204"/>
    </font>
    <font>
      <sz val="10"/>
      <name val="Times New Roman"/>
      <family val="1"/>
    </font>
    <font>
      <b/>
      <sz val="10"/>
      <name val="Arial Cyr"/>
      <charset val="204"/>
    </font>
    <font>
      <b/>
      <sz val="14"/>
      <name val="Times New Roman CYR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4" fillId="0" borderId="0" xfId="0" applyFont="1" applyFill="1" applyAlignment="1">
      <alignment horizontal="right"/>
    </xf>
    <xf numFmtId="0" fontId="0" fillId="0" borderId="0" xfId="0" applyAlignment="1"/>
    <xf numFmtId="1" fontId="6" fillId="0" borderId="1" xfId="0" applyNumberFormat="1" applyFont="1" applyFill="1" applyBorder="1" applyAlignment="1">
      <alignment horizontal="center" vertical="top" wrapText="1"/>
    </xf>
    <xf numFmtId="164" fontId="6" fillId="0" borderId="0" xfId="0" applyNumberFormat="1" applyFont="1" applyFill="1" applyBorder="1" applyAlignment="1">
      <alignment horizontal="justify" vertical="top" wrapText="1"/>
    </xf>
    <xf numFmtId="0" fontId="12" fillId="0" borderId="0" xfId="0" applyFont="1" applyBorder="1"/>
    <xf numFmtId="0" fontId="12" fillId="0" borderId="0" xfId="0" applyFont="1"/>
    <xf numFmtId="0" fontId="5" fillId="0" borderId="0" xfId="0" applyFont="1" applyAlignment="1">
      <alignment horizontal="center" vertical="center" wrapText="1"/>
    </xf>
    <xf numFmtId="0" fontId="1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6" fillId="0" borderId="2" xfId="0" applyNumberFormat="1" applyFont="1" applyFill="1" applyBorder="1" applyAlignment="1">
      <alignment horizontal="center" vertical="top" wrapText="1"/>
    </xf>
    <xf numFmtId="0" fontId="7" fillId="0" borderId="3" xfId="0" applyNumberFormat="1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top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top" wrapText="1"/>
    </xf>
    <xf numFmtId="164" fontId="4" fillId="0" borderId="0" xfId="0" applyNumberFormat="1" applyFont="1" applyFill="1" applyBorder="1" applyAlignment="1">
      <alignment horizontal="justify" vertical="top" wrapText="1"/>
    </xf>
    <xf numFmtId="0" fontId="4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8" fillId="0" borderId="0" xfId="0" applyFont="1" applyAlignment="1">
      <alignment horizontal="center" vertical="center" wrapText="1"/>
    </xf>
    <xf numFmtId="0" fontId="4" fillId="0" borderId="0" xfId="0" applyFont="1" applyBorder="1"/>
    <xf numFmtId="0" fontId="7" fillId="0" borderId="4" xfId="0" applyNumberFormat="1" applyFont="1" applyFill="1" applyBorder="1" applyAlignment="1">
      <alignment horizontal="center" vertical="top" wrapText="1"/>
    </xf>
    <xf numFmtId="0" fontId="13" fillId="0" borderId="0" xfId="0" applyFont="1"/>
    <xf numFmtId="0" fontId="0" fillId="0" borderId="0" xfId="0" applyFont="1"/>
    <xf numFmtId="1" fontId="4" fillId="0" borderId="2" xfId="0" applyNumberFormat="1" applyFont="1" applyFill="1" applyBorder="1" applyAlignment="1">
      <alignment horizontal="center" vertical="top"/>
    </xf>
    <xf numFmtId="164" fontId="6" fillId="0" borderId="5" xfId="0" applyNumberFormat="1" applyFont="1" applyFill="1" applyBorder="1" applyAlignment="1">
      <alignment horizontal="center" vertical="center" wrapText="1"/>
    </xf>
    <xf numFmtId="1" fontId="6" fillId="0" borderId="5" xfId="0" applyNumberFormat="1" applyFont="1" applyFill="1" applyBorder="1" applyAlignment="1">
      <alignment horizontal="center" vertical="top" wrapText="1"/>
    </xf>
    <xf numFmtId="164" fontId="7" fillId="0" borderId="6" xfId="0" applyNumberFormat="1" applyFont="1" applyFill="1" applyBorder="1" applyAlignment="1">
      <alignment horizontal="left" vertical="center" wrapText="1"/>
    </xf>
    <xf numFmtId="164" fontId="6" fillId="0" borderId="7" xfId="0" applyNumberFormat="1" applyFont="1" applyFill="1" applyBorder="1" applyAlignment="1">
      <alignment horizontal="justify" vertical="top" wrapText="1"/>
    </xf>
    <xf numFmtId="164" fontId="11" fillId="0" borderId="7" xfId="0" applyNumberFormat="1" applyFont="1" applyFill="1" applyBorder="1" applyAlignment="1">
      <alignment horizontal="justify" vertical="top" wrapText="1"/>
    </xf>
    <xf numFmtId="0" fontId="9" fillId="0" borderId="7" xfId="0" applyFont="1" applyFill="1" applyBorder="1" applyAlignment="1">
      <alignment horizontal="justify" wrapText="1"/>
    </xf>
    <xf numFmtId="0" fontId="10" fillId="0" borderId="7" xfId="0" applyFont="1" applyFill="1" applyBorder="1" applyAlignment="1">
      <alignment horizontal="justify" vertical="top"/>
    </xf>
    <xf numFmtId="164" fontId="7" fillId="0" borderId="7" xfId="0" applyNumberFormat="1" applyFont="1" applyFill="1" applyBorder="1" applyAlignment="1">
      <alignment horizontal="justify" vertical="top" wrapText="1"/>
    </xf>
    <xf numFmtId="164" fontId="4" fillId="0" borderId="7" xfId="0" applyNumberFormat="1" applyFont="1" applyFill="1" applyBorder="1" applyAlignment="1">
      <alignment horizontal="justify" vertical="top" wrapText="1"/>
    </xf>
    <xf numFmtId="164" fontId="7" fillId="0" borderId="8" xfId="0" applyNumberFormat="1" applyFont="1" applyFill="1" applyBorder="1" applyAlignment="1">
      <alignment horizontal="justify" vertical="top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11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justify" vertical="top" wrapText="1"/>
    </xf>
    <xf numFmtId="0" fontId="4" fillId="0" borderId="7" xfId="0" applyFont="1" applyFill="1" applyBorder="1" applyAlignment="1">
      <alignment horizontal="justify" wrapText="1"/>
    </xf>
    <xf numFmtId="164" fontId="8" fillId="0" borderId="9" xfId="0" applyNumberFormat="1" applyFont="1" applyFill="1" applyBorder="1" applyAlignment="1">
      <alignment vertical="center"/>
    </xf>
    <xf numFmtId="164" fontId="4" fillId="0" borderId="10" xfId="0" applyNumberFormat="1" applyFont="1" applyFill="1" applyBorder="1" applyAlignment="1">
      <alignment horizontal="right" wrapText="1"/>
    </xf>
    <xf numFmtId="164" fontId="15" fillId="0" borderId="10" xfId="0" applyNumberFormat="1" applyFont="1" applyFill="1" applyBorder="1" applyAlignment="1">
      <alignment horizontal="right" wrapText="1"/>
    </xf>
    <xf numFmtId="164" fontId="10" fillId="0" borderId="10" xfId="0" applyNumberFormat="1" applyFont="1" applyFill="1" applyBorder="1" applyAlignment="1">
      <alignment horizontal="right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top" wrapText="1"/>
    </xf>
    <xf numFmtId="164" fontId="8" fillId="0" borderId="10" xfId="0" applyNumberFormat="1" applyFont="1" applyFill="1" applyBorder="1" applyAlignment="1">
      <alignment horizontal="right" wrapText="1"/>
    </xf>
    <xf numFmtId="164" fontId="8" fillId="0" borderId="11" xfId="0" applyNumberFormat="1" applyFont="1" applyFill="1" applyBorder="1" applyAlignment="1">
      <alignment horizontal="right" wrapText="1"/>
    </xf>
    <xf numFmtId="164" fontId="2" fillId="0" borderId="0" xfId="0" applyNumberFormat="1" applyFont="1" applyFill="1" applyBorder="1" applyAlignment="1">
      <alignment horizontal="justify" wrapText="1"/>
    </xf>
    <xf numFmtId="0" fontId="0" fillId="0" borderId="0" xfId="0" applyFill="1" applyBorder="1" applyAlignment="1">
      <alignment horizontal="justify"/>
    </xf>
    <xf numFmtId="0" fontId="5" fillId="0" borderId="0" xfId="0" applyFont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1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85"/>
  <sheetViews>
    <sheetView tabSelected="1" view="pageBreakPreview" zoomScaleNormal="100" zoomScaleSheetLayoutView="100" workbookViewId="0">
      <selection activeCell="B11" sqref="B11"/>
    </sheetView>
  </sheetViews>
  <sheetFormatPr defaultRowHeight="15.75" x14ac:dyDescent="0.25"/>
  <cols>
    <col min="1" max="1" width="24.7109375" customWidth="1"/>
    <col min="2" max="2" width="48.140625" customWidth="1"/>
    <col min="3" max="3" width="13" style="22" customWidth="1"/>
  </cols>
  <sheetData>
    <row r="1" spans="1:3" s="11" customFormat="1" ht="18.75" x14ac:dyDescent="0.3">
      <c r="B1" s="12" t="s">
        <v>70</v>
      </c>
      <c r="C1" s="20"/>
    </row>
    <row r="2" spans="1:3" s="11" customFormat="1" ht="18.75" x14ac:dyDescent="0.3">
      <c r="B2" s="12" t="s">
        <v>29</v>
      </c>
      <c r="C2" s="20"/>
    </row>
    <row r="3" spans="1:3" s="11" customFormat="1" ht="18.75" x14ac:dyDescent="0.3">
      <c r="B3" s="12" t="s">
        <v>30</v>
      </c>
      <c r="C3" s="20"/>
    </row>
    <row r="4" spans="1:3" s="11" customFormat="1" ht="18.75" x14ac:dyDescent="0.3">
      <c r="B4" s="13" t="s">
        <v>76</v>
      </c>
      <c r="C4" s="20"/>
    </row>
    <row r="5" spans="1:3" s="11" customFormat="1" ht="18.75" x14ac:dyDescent="0.3">
      <c r="B5" s="41"/>
      <c r="C5" s="40"/>
    </row>
    <row r="6" spans="1:3" s="11" customFormat="1" ht="18.75" x14ac:dyDescent="0.3">
      <c r="B6" s="41"/>
      <c r="C6" s="40"/>
    </row>
    <row r="7" spans="1:3" s="11" customFormat="1" ht="18.75" x14ac:dyDescent="0.3">
      <c r="B7" s="12" t="s">
        <v>67</v>
      </c>
      <c r="C7" s="20"/>
    </row>
    <row r="8" spans="1:3" s="11" customFormat="1" ht="18.75" x14ac:dyDescent="0.3">
      <c r="B8" s="12" t="s">
        <v>29</v>
      </c>
      <c r="C8" s="20"/>
    </row>
    <row r="9" spans="1:3" s="11" customFormat="1" ht="18.75" x14ac:dyDescent="0.3">
      <c r="B9" s="12" t="s">
        <v>30</v>
      </c>
      <c r="C9" s="20"/>
    </row>
    <row r="10" spans="1:3" s="11" customFormat="1" ht="18.75" x14ac:dyDescent="0.3">
      <c r="B10" s="13" t="s">
        <v>68</v>
      </c>
      <c r="C10" s="20"/>
    </row>
    <row r="11" spans="1:3" s="1" customFormat="1" ht="18.75" x14ac:dyDescent="0.3">
      <c r="B11" s="2"/>
      <c r="C11" s="21"/>
    </row>
    <row r="12" spans="1:3" ht="18.75" x14ac:dyDescent="0.3">
      <c r="A12" s="57" t="s">
        <v>31</v>
      </c>
      <c r="B12" s="58"/>
      <c r="C12" s="58"/>
    </row>
    <row r="13" spans="1:3" ht="18.75" customHeight="1" x14ac:dyDescent="0.2">
      <c r="A13" s="56" t="s">
        <v>77</v>
      </c>
      <c r="B13" s="56"/>
      <c r="C13" s="56"/>
    </row>
    <row r="14" spans="1:3" ht="38.25" customHeight="1" x14ac:dyDescent="0.2">
      <c r="A14" s="56"/>
      <c r="B14" s="56"/>
      <c r="C14" s="56"/>
    </row>
    <row r="15" spans="1:3" ht="18.75" x14ac:dyDescent="0.2">
      <c r="A15" s="39"/>
      <c r="B15" s="39"/>
      <c r="C15" s="39"/>
    </row>
    <row r="16" spans="1:3" ht="18.75" x14ac:dyDescent="0.2">
      <c r="A16" s="10"/>
      <c r="B16" s="10"/>
      <c r="C16" s="23"/>
    </row>
    <row r="17" spans="1:3" ht="18.75" x14ac:dyDescent="0.3">
      <c r="A17" s="3"/>
      <c r="B17" s="3"/>
      <c r="C17" s="4" t="s">
        <v>56</v>
      </c>
    </row>
    <row r="18" spans="1:3" s="5" customFormat="1" ht="31.5" customHeight="1" x14ac:dyDescent="0.2">
      <c r="A18" s="17" t="s">
        <v>0</v>
      </c>
      <c r="B18" s="29" t="s">
        <v>1</v>
      </c>
      <c r="C18" s="50" t="s">
        <v>39</v>
      </c>
    </row>
    <row r="19" spans="1:3" x14ac:dyDescent="0.2">
      <c r="A19" s="6">
        <v>1</v>
      </c>
      <c r="B19" s="30">
        <v>2</v>
      </c>
      <c r="C19" s="51">
        <v>3</v>
      </c>
    </row>
    <row r="20" spans="1:3" x14ac:dyDescent="0.2">
      <c r="A20" s="15" t="s">
        <v>2</v>
      </c>
      <c r="B20" s="31" t="s">
        <v>3</v>
      </c>
      <c r="C20" s="46">
        <f>SUM(C21:C44)</f>
        <v>17398619</v>
      </c>
    </row>
    <row r="21" spans="1:3" ht="18" customHeight="1" x14ac:dyDescent="0.25">
      <c r="A21" s="14" t="s">
        <v>40</v>
      </c>
      <c r="B21" s="32" t="s">
        <v>41</v>
      </c>
      <c r="C21" s="47">
        <v>1147469.2</v>
      </c>
    </row>
    <row r="22" spans="1:3" x14ac:dyDescent="0.25">
      <c r="A22" s="14" t="s">
        <v>4</v>
      </c>
      <c r="B22" s="32" t="s">
        <v>5</v>
      </c>
      <c r="C22" s="47">
        <v>7296887</v>
      </c>
    </row>
    <row r="23" spans="1:3" ht="94.5" customHeight="1" x14ac:dyDescent="0.25">
      <c r="A23" s="14" t="s">
        <v>33</v>
      </c>
      <c r="B23" s="32" t="s">
        <v>58</v>
      </c>
      <c r="C23" s="47">
        <v>114079.8</v>
      </c>
    </row>
    <row r="24" spans="1:3" ht="31.5" customHeight="1" x14ac:dyDescent="0.25">
      <c r="A24" s="14" t="s">
        <v>43</v>
      </c>
      <c r="B24" s="33" t="s">
        <v>45</v>
      </c>
      <c r="C24" s="47">
        <v>2949818</v>
      </c>
    </row>
    <row r="25" spans="1:3" ht="30.75" customHeight="1" x14ac:dyDescent="0.25">
      <c r="A25" s="14" t="s">
        <v>6</v>
      </c>
      <c r="B25" s="32" t="s">
        <v>7</v>
      </c>
      <c r="C25" s="48">
        <v>120102</v>
      </c>
    </row>
    <row r="26" spans="1:3" x14ac:dyDescent="0.25">
      <c r="A26" s="14" t="s">
        <v>8</v>
      </c>
      <c r="B26" s="32" t="s">
        <v>9</v>
      </c>
      <c r="C26" s="47">
        <v>51380</v>
      </c>
    </row>
    <row r="27" spans="1:3" ht="48" customHeight="1" x14ac:dyDescent="0.25">
      <c r="A27" s="14" t="s">
        <v>10</v>
      </c>
      <c r="B27" s="33" t="s">
        <v>59</v>
      </c>
      <c r="C27" s="47">
        <v>43639</v>
      </c>
    </row>
    <row r="28" spans="1:3" ht="18" customHeight="1" x14ac:dyDescent="0.25">
      <c r="A28" s="14" t="s">
        <v>42</v>
      </c>
      <c r="B28" s="32" t="s">
        <v>47</v>
      </c>
      <c r="C28" s="47">
        <v>941322</v>
      </c>
    </row>
    <row r="29" spans="1:3" ht="18" customHeight="1" x14ac:dyDescent="0.25">
      <c r="A29" s="14" t="s">
        <v>52</v>
      </c>
      <c r="B29" s="32" t="s">
        <v>53</v>
      </c>
      <c r="C29" s="47">
        <v>384761</v>
      </c>
    </row>
    <row r="30" spans="1:3" x14ac:dyDescent="0.25">
      <c r="A30" s="14" t="s">
        <v>11</v>
      </c>
      <c r="B30" s="32" t="s">
        <v>12</v>
      </c>
      <c r="C30" s="47">
        <v>2424341</v>
      </c>
    </row>
    <row r="31" spans="1:3" x14ac:dyDescent="0.25">
      <c r="A31" s="14" t="s">
        <v>13</v>
      </c>
      <c r="B31" s="32" t="s">
        <v>14</v>
      </c>
      <c r="C31" s="47">
        <v>284349</v>
      </c>
    </row>
    <row r="32" spans="1:3" ht="63.75" customHeight="1" x14ac:dyDescent="0.25">
      <c r="A32" s="14" t="s">
        <v>15</v>
      </c>
      <c r="B32" s="32" t="s">
        <v>55</v>
      </c>
      <c r="C32" s="47">
        <v>200</v>
      </c>
    </row>
    <row r="33" spans="1:3" ht="102.75" customHeight="1" x14ac:dyDescent="0.25">
      <c r="A33" s="16" t="s">
        <v>16</v>
      </c>
      <c r="B33" s="32" t="s">
        <v>57</v>
      </c>
      <c r="C33" s="49">
        <v>700653</v>
      </c>
    </row>
    <row r="34" spans="1:3" ht="95.25" customHeight="1" x14ac:dyDescent="0.25">
      <c r="A34" s="16" t="s">
        <v>17</v>
      </c>
      <c r="B34" s="34" t="s">
        <v>60</v>
      </c>
      <c r="C34" s="49">
        <v>59042</v>
      </c>
    </row>
    <row r="35" spans="1:3" ht="139.5" customHeight="1" x14ac:dyDescent="0.25">
      <c r="A35" s="16" t="s">
        <v>18</v>
      </c>
      <c r="B35" s="34" t="s">
        <v>28</v>
      </c>
      <c r="C35" s="49">
        <v>35563</v>
      </c>
    </row>
    <row r="36" spans="1:3" ht="79.5" customHeight="1" x14ac:dyDescent="0.25">
      <c r="A36" s="14" t="s">
        <v>19</v>
      </c>
      <c r="B36" s="32" t="s">
        <v>61</v>
      </c>
      <c r="C36" s="47">
        <v>243241</v>
      </c>
    </row>
    <row r="37" spans="1:3" ht="93.75" customHeight="1" x14ac:dyDescent="0.25">
      <c r="A37" s="14" t="s">
        <v>32</v>
      </c>
      <c r="B37" s="35" t="s">
        <v>38</v>
      </c>
      <c r="C37" s="47">
        <v>58273</v>
      </c>
    </row>
    <row r="38" spans="1:3" ht="64.5" customHeight="1" x14ac:dyDescent="0.25">
      <c r="A38" s="14" t="s">
        <v>65</v>
      </c>
      <c r="B38" s="35" t="s">
        <v>73</v>
      </c>
      <c r="C38" s="47">
        <v>25</v>
      </c>
    </row>
    <row r="39" spans="1:3" ht="63.75" customHeight="1" x14ac:dyDescent="0.25">
      <c r="A39" s="14" t="s">
        <v>20</v>
      </c>
      <c r="B39" s="32" t="s">
        <v>62</v>
      </c>
      <c r="C39" s="47">
        <v>10871</v>
      </c>
    </row>
    <row r="40" spans="1:3" ht="108.75" customHeight="1" x14ac:dyDescent="0.25">
      <c r="A40" s="14" t="s">
        <v>21</v>
      </c>
      <c r="B40" s="32" t="s">
        <v>63</v>
      </c>
      <c r="C40" s="47">
        <v>172746</v>
      </c>
    </row>
    <row r="41" spans="1:3" ht="30.75" customHeight="1" x14ac:dyDescent="0.25">
      <c r="A41" s="14" t="s">
        <v>22</v>
      </c>
      <c r="B41" s="32" t="s">
        <v>64</v>
      </c>
      <c r="C41" s="47">
        <v>45972</v>
      </c>
    </row>
    <row r="42" spans="1:3" ht="31.5" customHeight="1" x14ac:dyDescent="0.25">
      <c r="A42" s="14" t="s">
        <v>23</v>
      </c>
      <c r="B42" s="32" t="s">
        <v>54</v>
      </c>
      <c r="C42" s="47">
        <v>40633</v>
      </c>
    </row>
    <row r="43" spans="1:3" ht="31.5" x14ac:dyDescent="0.25">
      <c r="A43" s="42" t="s">
        <v>24</v>
      </c>
      <c r="B43" s="32" t="s">
        <v>34</v>
      </c>
      <c r="C43" s="47">
        <v>144670</v>
      </c>
    </row>
    <row r="44" spans="1:3" x14ac:dyDescent="0.25">
      <c r="A44" s="14" t="s">
        <v>25</v>
      </c>
      <c r="B44" s="32" t="s">
        <v>26</v>
      </c>
      <c r="C44" s="47">
        <v>128582</v>
      </c>
    </row>
    <row r="45" spans="1:3" x14ac:dyDescent="0.25">
      <c r="A45" s="18" t="s">
        <v>36</v>
      </c>
      <c r="B45" s="36" t="s">
        <v>37</v>
      </c>
      <c r="C45" s="52">
        <f>C46+C50+C51</f>
        <v>16667856.9</v>
      </c>
    </row>
    <row r="46" spans="1:3" s="27" customFormat="1" ht="33" customHeight="1" x14ac:dyDescent="0.25">
      <c r="A46" s="43" t="s">
        <v>35</v>
      </c>
      <c r="B46" s="44" t="s">
        <v>44</v>
      </c>
      <c r="C46" s="47">
        <f>C47+C48+C49</f>
        <v>16668068.5</v>
      </c>
    </row>
    <row r="47" spans="1:3" s="27" customFormat="1" ht="33.75" customHeight="1" x14ac:dyDescent="0.25">
      <c r="A47" s="43" t="s">
        <v>48</v>
      </c>
      <c r="B47" s="45" t="s">
        <v>72</v>
      </c>
      <c r="C47" s="47">
        <v>4648407.3</v>
      </c>
    </row>
    <row r="48" spans="1:3" s="27" customFormat="1" ht="31.5" x14ac:dyDescent="0.25">
      <c r="A48" s="43" t="s">
        <v>49</v>
      </c>
      <c r="B48" s="44" t="s">
        <v>46</v>
      </c>
      <c r="C48" s="47">
        <v>9728826.6999999993</v>
      </c>
    </row>
    <row r="49" spans="1:3" s="27" customFormat="1" x14ac:dyDescent="0.25">
      <c r="A49" s="28" t="s">
        <v>51</v>
      </c>
      <c r="B49" s="37" t="s">
        <v>50</v>
      </c>
      <c r="C49" s="47">
        <v>2290834.5</v>
      </c>
    </row>
    <row r="50" spans="1:3" s="27" customFormat="1" ht="111.75" customHeight="1" x14ac:dyDescent="0.25">
      <c r="A50" s="28" t="s">
        <v>74</v>
      </c>
      <c r="B50" s="37" t="s">
        <v>75</v>
      </c>
      <c r="C50" s="47">
        <v>122631.3</v>
      </c>
    </row>
    <row r="51" spans="1:3" s="27" customFormat="1" ht="63" x14ac:dyDescent="0.25">
      <c r="A51" s="28" t="s">
        <v>69</v>
      </c>
      <c r="B51" s="44" t="s">
        <v>71</v>
      </c>
      <c r="C51" s="47">
        <v>-122842.90000000001</v>
      </c>
    </row>
    <row r="52" spans="1:3" s="26" customFormat="1" ht="18.75" customHeight="1" x14ac:dyDescent="0.25">
      <c r="A52" s="25"/>
      <c r="B52" s="38" t="s">
        <v>27</v>
      </c>
      <c r="C52" s="53">
        <f>C20+C45</f>
        <v>34066475.899999999</v>
      </c>
    </row>
    <row r="53" spans="1:3" ht="12.75" customHeight="1" x14ac:dyDescent="0.2">
      <c r="A53" s="54" t="s">
        <v>66</v>
      </c>
      <c r="B53" s="55"/>
      <c r="C53" s="55"/>
    </row>
    <row r="54" spans="1:3" ht="12.75" customHeight="1" x14ac:dyDescent="0.2">
      <c r="A54" s="55"/>
      <c r="B54" s="55"/>
      <c r="C54" s="55"/>
    </row>
    <row r="55" spans="1:3" ht="12.75" customHeight="1" x14ac:dyDescent="0.2">
      <c r="A55" s="55"/>
      <c r="B55" s="55"/>
      <c r="C55" s="55"/>
    </row>
    <row r="56" spans="1:3" ht="12.75" customHeight="1" x14ac:dyDescent="0.2">
      <c r="A56" s="55"/>
      <c r="B56" s="55"/>
      <c r="C56" s="55"/>
    </row>
    <row r="57" spans="1:3" ht="17.25" customHeight="1" x14ac:dyDescent="0.2">
      <c r="A57" s="55"/>
      <c r="B57" s="55"/>
      <c r="C57" s="55"/>
    </row>
    <row r="58" spans="1:3" ht="9.75" customHeight="1" x14ac:dyDescent="0.2">
      <c r="A58" s="55"/>
      <c r="B58" s="55"/>
      <c r="C58" s="55"/>
    </row>
    <row r="59" spans="1:3" ht="12.75" customHeight="1" x14ac:dyDescent="0.2">
      <c r="A59" s="7"/>
      <c r="B59" s="7"/>
      <c r="C59" s="19"/>
    </row>
    <row r="60" spans="1:3" ht="15" customHeight="1" x14ac:dyDescent="0.25">
      <c r="A60" s="8"/>
      <c r="B60" s="8"/>
      <c r="C60" s="24"/>
    </row>
    <row r="61" spans="1:3" x14ac:dyDescent="0.25">
      <c r="A61" s="9"/>
      <c r="B61" s="9"/>
    </row>
    <row r="62" spans="1:3" x14ac:dyDescent="0.25">
      <c r="A62" s="9"/>
      <c r="B62" s="9"/>
    </row>
    <row r="63" spans="1:3" x14ac:dyDescent="0.25">
      <c r="A63" s="9"/>
      <c r="B63" s="9"/>
    </row>
    <row r="64" spans="1:3" x14ac:dyDescent="0.25">
      <c r="A64" s="9"/>
      <c r="B64" s="9"/>
    </row>
    <row r="65" spans="1:2" x14ac:dyDescent="0.25">
      <c r="A65" s="9"/>
      <c r="B65" s="9"/>
    </row>
    <row r="66" spans="1:2" x14ac:dyDescent="0.25">
      <c r="A66" s="9"/>
      <c r="B66" s="9"/>
    </row>
    <row r="67" spans="1:2" x14ac:dyDescent="0.25">
      <c r="A67" s="9"/>
      <c r="B67" s="9"/>
    </row>
    <row r="68" spans="1:2" x14ac:dyDescent="0.25">
      <c r="A68" s="9"/>
      <c r="B68" s="9"/>
    </row>
    <row r="69" spans="1:2" x14ac:dyDescent="0.25">
      <c r="A69" s="9"/>
      <c r="B69" s="9"/>
    </row>
    <row r="70" spans="1:2" x14ac:dyDescent="0.25">
      <c r="A70" s="9"/>
      <c r="B70" s="9"/>
    </row>
    <row r="71" spans="1:2" x14ac:dyDescent="0.25">
      <c r="A71" s="9"/>
      <c r="B71" s="9"/>
    </row>
    <row r="72" spans="1:2" x14ac:dyDescent="0.25">
      <c r="A72" s="9"/>
      <c r="B72" s="9"/>
    </row>
    <row r="73" spans="1:2" x14ac:dyDescent="0.25">
      <c r="A73" s="9"/>
      <c r="B73" s="9"/>
    </row>
    <row r="74" spans="1:2" x14ac:dyDescent="0.25">
      <c r="A74" s="9"/>
      <c r="B74" s="9"/>
    </row>
    <row r="75" spans="1:2" x14ac:dyDescent="0.25">
      <c r="A75" s="9"/>
      <c r="B75" s="9"/>
    </row>
    <row r="76" spans="1:2" x14ac:dyDescent="0.25">
      <c r="A76" s="9"/>
      <c r="B76" s="9"/>
    </row>
    <row r="77" spans="1:2" x14ac:dyDescent="0.25">
      <c r="A77" s="9"/>
      <c r="B77" s="9"/>
    </row>
    <row r="78" spans="1:2" x14ac:dyDescent="0.25">
      <c r="A78" s="9"/>
      <c r="B78" s="9"/>
    </row>
    <row r="79" spans="1:2" x14ac:dyDescent="0.25">
      <c r="A79" s="9"/>
      <c r="B79" s="9"/>
    </row>
    <row r="80" spans="1:2" x14ac:dyDescent="0.25">
      <c r="A80" s="9"/>
      <c r="B80" s="9"/>
    </row>
    <row r="81" spans="1:2" x14ac:dyDescent="0.25">
      <c r="A81" s="9"/>
      <c r="B81" s="9"/>
    </row>
    <row r="82" spans="1:2" x14ac:dyDescent="0.25">
      <c r="A82" s="9"/>
      <c r="B82" s="9"/>
    </row>
    <row r="83" spans="1:2" x14ac:dyDescent="0.25">
      <c r="A83" s="9"/>
      <c r="B83" s="9"/>
    </row>
    <row r="84" spans="1:2" x14ac:dyDescent="0.25">
      <c r="A84" s="9"/>
      <c r="B84" s="9"/>
    </row>
    <row r="85" spans="1:2" x14ac:dyDescent="0.25">
      <c r="A85" s="9"/>
      <c r="B85" s="9"/>
    </row>
  </sheetData>
  <mergeCells count="3">
    <mergeCell ref="A53:C58"/>
    <mergeCell ref="A13:C14"/>
    <mergeCell ref="A12:C12"/>
  </mergeCells>
  <phoneticPr fontId="0" type="noConversion"/>
  <pageMargins left="1.1811023622047245" right="0.35433070866141736" top="0.78740157480314965" bottom="0.78740157480314965" header="0.51181102362204722" footer="0.51181102362204722"/>
  <pageSetup paperSize="9" fitToHeight="0" orientation="portrait" r:id="rId1"/>
  <headerFooter differentFirst="1" alignWithMargins="0">
    <oddHeader>&amp;C&amp;"Times New Roman,обычный"&amp;14&amp;P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прил. 2</vt:lpstr>
      <vt:lpstr>'прил. 2'!Заголовки_для_печати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echulkova</dc:creator>
  <cp:lastModifiedBy>Duma</cp:lastModifiedBy>
  <cp:lastPrinted>2021-03-25T07:21:04Z</cp:lastPrinted>
  <dcterms:created xsi:type="dcterms:W3CDTF">2013-06-25T06:13:41Z</dcterms:created>
  <dcterms:modified xsi:type="dcterms:W3CDTF">2021-03-25T09:29:38Z</dcterms:modified>
</cp:coreProperties>
</file>