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E58D7931-84D1-4A78-898D-F04D76DB12E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6" sheetId="5" r:id="rId1"/>
  </sheets>
  <definedNames>
    <definedName name="_xlnm.Print_Titles" localSheetId="0">'прил. 6'!$20:$20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6" i="5" l="1"/>
  <c r="C36" i="5"/>
  <c r="D30" i="5" l="1"/>
  <c r="D21" i="5" s="1"/>
  <c r="C30" i="5"/>
  <c r="C21" i="5" s="1"/>
</calcChain>
</file>

<file path=xl/sharedStrings.xml><?xml version="1.0" encoding="utf-8"?>
<sst xmlns="http://schemas.openxmlformats.org/spreadsheetml/2006/main" count="54" uniqueCount="52">
  <si>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</si>
  <si>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</si>
  <si>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</si>
  <si>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</si>
  <si>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</si>
  <si>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</si>
  <si>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</si>
  <si>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</si>
  <si>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</si>
  <si>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</si>
  <si>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</si>
  <si>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</si>
  <si>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</si>
  <si>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</si>
  <si>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</si>
  <si>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</si>
  <si>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</si>
  <si>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</si>
  <si>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</si>
  <si>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</si>
  <si>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</si>
  <si>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</si>
  <si>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</si>
  <si>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</si>
  <si>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</si>
  <si>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</si>
  <si>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</si>
  <si>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</si>
  <si>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</si>
  <si>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</si>
  <si>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</si>
  <si>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</si>
  <si>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</si>
  <si>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</si>
  <si>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</si>
  <si>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</si>
  <si>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</si>
  <si>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</si>
  <si>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</si>
  <si>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</si>
  <si>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</si>
  <si>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</si>
  <si>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</si>
  <si>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- Фонда содействия реформированию жилищно-коммунального хозяйства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</si>
  <si>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</si>
  <si>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</si>
  <si>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</si>
  <si>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«ПРИЛОЖЕНИЕ № 7</t>
  </si>
  <si>
    <t>».</t>
  </si>
  <si>
    <t>ПРИЛОЖЕНИЕ № 6</t>
  </si>
  <si>
    <t>от 27.02.2020 № 93 п. 4</t>
  </si>
  <si>
    <t>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</si>
</sst>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4" fillId="0" borderId="3" xfId="0" applyNumberFormat="1" applyFont="1" applyBorder="1" applyAlignment="1"/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6"/>
      <c r="C1" s="7" t="s">
        <v>49</v>
      </c>
      <c r="D1" s="47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50</v>
      </c>
    </row>
    <row r="7" spans="1:4" ht="18.75" x14ac:dyDescent="0.3">
      <c r="A7" s="6"/>
      <c r="B7" s="6"/>
      <c r="C7" s="7" t="s">
        <v>47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51</v>
      </c>
      <c r="D10" s="6"/>
    </row>
    <row r="14" spans="1:4" ht="38.25" customHeight="1" x14ac:dyDescent="0.2">
      <c r="A14" s="48" t="s">
        <v>34</v>
      </c>
      <c r="B14" s="49"/>
      <c r="C14" s="49"/>
      <c r="D14" s="49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5</v>
      </c>
    </row>
    <row r="18" spans="1:4" ht="18" customHeight="1" x14ac:dyDescent="0.2">
      <c r="A18" s="50" t="s">
        <v>0</v>
      </c>
      <c r="B18" s="52" t="s">
        <v>3</v>
      </c>
      <c r="C18" s="54" t="s">
        <v>10</v>
      </c>
      <c r="D18" s="55"/>
    </row>
    <row r="19" spans="1:4" ht="15" customHeight="1" x14ac:dyDescent="0.2">
      <c r="A19" s="51"/>
      <c r="B19" s="53"/>
      <c r="C19" s="10" t="s">
        <v>13</v>
      </c>
      <c r="D19" s="10" t="s">
        <v>35</v>
      </c>
    </row>
    <row r="20" spans="1:4" s="32" customFormat="1" ht="15" customHeight="1" x14ac:dyDescent="0.2">
      <c r="A20" s="33" t="s">
        <v>24</v>
      </c>
      <c r="B20" s="34" t="s">
        <v>25</v>
      </c>
      <c r="C20" s="34" t="s">
        <v>26</v>
      </c>
      <c r="D20" s="34" t="s">
        <v>27</v>
      </c>
    </row>
    <row r="21" spans="1:4" s="3" customFormat="1" ht="47.25" x14ac:dyDescent="0.25">
      <c r="A21" s="19" t="s">
        <v>1</v>
      </c>
      <c r="B21" s="20" t="s">
        <v>2</v>
      </c>
      <c r="C21" s="14">
        <f>C22+C30+C36</f>
        <v>14905770.399999999</v>
      </c>
      <c r="D21" s="9">
        <f>D22+D30+D36</f>
        <v>10693704.5</v>
      </c>
    </row>
    <row r="22" spans="1:4" s="4" customFormat="1" ht="47.25" x14ac:dyDescent="0.25">
      <c r="A22" s="21" t="s">
        <v>14</v>
      </c>
      <c r="B22" s="22" t="s">
        <v>6</v>
      </c>
      <c r="C22" s="15">
        <f>C29+C23+C26+C27+C28+C24+C25</f>
        <v>4177281.1999999997</v>
      </c>
      <c r="D22" s="16">
        <f>D29+D23+D26+D27+D28+D24+D25</f>
        <v>1840211.9</v>
      </c>
    </row>
    <row r="23" spans="1:4" s="4" customFormat="1" ht="47.25" x14ac:dyDescent="0.25">
      <c r="A23" s="23" t="s">
        <v>31</v>
      </c>
      <c r="B23" s="27" t="s">
        <v>32</v>
      </c>
      <c r="C23" s="44">
        <v>1925561.7</v>
      </c>
      <c r="D23" s="11">
        <v>900670</v>
      </c>
    </row>
    <row r="24" spans="1:4" s="4" customFormat="1" ht="141.75" customHeight="1" x14ac:dyDescent="0.25">
      <c r="A24" s="23" t="s">
        <v>42</v>
      </c>
      <c r="B24" s="27" t="s">
        <v>43</v>
      </c>
      <c r="C24" s="39">
        <v>0</v>
      </c>
      <c r="D24" s="11">
        <v>20885.5</v>
      </c>
    </row>
    <row r="25" spans="1:4" s="4" customFormat="1" ht="62.25" customHeight="1" x14ac:dyDescent="0.25">
      <c r="A25" s="23" t="s">
        <v>44</v>
      </c>
      <c r="B25" s="27" t="s">
        <v>45</v>
      </c>
      <c r="C25" s="44">
        <v>1127.0999999999999</v>
      </c>
      <c r="D25" s="11">
        <v>2251.3000000000002</v>
      </c>
    </row>
    <row r="26" spans="1:4" s="4" customFormat="1" ht="47.25" x14ac:dyDescent="0.25">
      <c r="A26" s="23" t="s">
        <v>36</v>
      </c>
      <c r="B26" s="40" t="s">
        <v>37</v>
      </c>
      <c r="C26" s="17">
        <v>24576.6</v>
      </c>
      <c r="D26" s="11">
        <v>26362.9</v>
      </c>
    </row>
    <row r="27" spans="1:4" s="4" customFormat="1" ht="47.25" customHeight="1" x14ac:dyDescent="0.25">
      <c r="A27" s="23" t="s">
        <v>38</v>
      </c>
      <c r="B27" s="40" t="s">
        <v>39</v>
      </c>
      <c r="C27" s="17">
        <v>3766.8</v>
      </c>
      <c r="D27" s="11">
        <v>3766.8</v>
      </c>
    </row>
    <row r="28" spans="1:4" s="4" customFormat="1" ht="47.25" x14ac:dyDescent="0.25">
      <c r="A28" s="23" t="s">
        <v>40</v>
      </c>
      <c r="B28" s="41" t="s">
        <v>41</v>
      </c>
      <c r="C28" s="17">
        <v>489474.9</v>
      </c>
      <c r="D28" s="11">
        <v>223453.7</v>
      </c>
    </row>
    <row r="29" spans="1:4" ht="21.75" customHeight="1" x14ac:dyDescent="0.25">
      <c r="A29" s="23" t="s">
        <v>15</v>
      </c>
      <c r="B29" s="24" t="s">
        <v>7</v>
      </c>
      <c r="C29" s="17">
        <v>1732774.1</v>
      </c>
      <c r="D29" s="45">
        <v>662821.69999999995</v>
      </c>
    </row>
    <row r="30" spans="1:4" ht="32.25" customHeight="1" x14ac:dyDescent="0.25">
      <c r="A30" s="25" t="s">
        <v>16</v>
      </c>
      <c r="B30" s="22" t="s">
        <v>12</v>
      </c>
      <c r="C30" s="15">
        <f>C31+C32+C33+C35+C34</f>
        <v>8828489.1999999993</v>
      </c>
      <c r="D30" s="16">
        <f>D31+D32+D33+D35+D34</f>
        <v>8853492.5999999996</v>
      </c>
    </row>
    <row r="31" spans="1:4" ht="49.9" customHeight="1" x14ac:dyDescent="0.25">
      <c r="A31" s="26" t="s">
        <v>17</v>
      </c>
      <c r="B31" s="27" t="s">
        <v>4</v>
      </c>
      <c r="C31" s="17">
        <v>8362050.7000000002</v>
      </c>
      <c r="D31" s="11">
        <v>8373017.9000000004</v>
      </c>
    </row>
    <row r="32" spans="1:4" ht="63.6" customHeight="1" x14ac:dyDescent="0.25">
      <c r="A32" s="26" t="s">
        <v>18</v>
      </c>
      <c r="B32" s="28" t="s">
        <v>11</v>
      </c>
      <c r="C32" s="17">
        <v>295951.40000000002</v>
      </c>
      <c r="D32" s="11">
        <v>307794.7</v>
      </c>
    </row>
    <row r="33" spans="1:5" ht="94.5" customHeight="1" x14ac:dyDescent="0.25">
      <c r="A33" s="26" t="s">
        <v>19</v>
      </c>
      <c r="B33" s="29" t="s">
        <v>46</v>
      </c>
      <c r="C33" s="17">
        <v>128184.1</v>
      </c>
      <c r="D33" s="11">
        <v>128184.1</v>
      </c>
    </row>
    <row r="34" spans="1:5" ht="78" customHeight="1" x14ac:dyDescent="0.25">
      <c r="A34" s="23" t="s">
        <v>22</v>
      </c>
      <c r="B34" s="27" t="s">
        <v>23</v>
      </c>
      <c r="C34" s="17">
        <v>41708.699999999997</v>
      </c>
      <c r="D34" s="11">
        <v>40163.9</v>
      </c>
    </row>
    <row r="35" spans="1:5" ht="78.75" customHeight="1" x14ac:dyDescent="0.3">
      <c r="A35" s="23" t="s">
        <v>20</v>
      </c>
      <c r="B35" s="27" t="s">
        <v>21</v>
      </c>
      <c r="C35" s="17">
        <v>594.29999999999995</v>
      </c>
      <c r="D35" s="11">
        <v>4332</v>
      </c>
      <c r="E35" s="31"/>
    </row>
    <row r="36" spans="1:5" ht="17.25" customHeight="1" x14ac:dyDescent="0.25">
      <c r="A36" s="35" t="s">
        <v>28</v>
      </c>
      <c r="B36" s="36" t="s">
        <v>29</v>
      </c>
      <c r="C36" s="15">
        <f t="shared" ref="C36:D36" si="0">C37</f>
        <v>1900000</v>
      </c>
      <c r="D36" s="42">
        <f t="shared" si="0"/>
        <v>0</v>
      </c>
    </row>
    <row r="37" spans="1:5" ht="80.25" customHeight="1" x14ac:dyDescent="0.3">
      <c r="A37" s="30" t="s">
        <v>30</v>
      </c>
      <c r="B37" s="37" t="s">
        <v>33</v>
      </c>
      <c r="C37" s="38">
        <v>1900000</v>
      </c>
      <c r="D37" s="43">
        <v>0</v>
      </c>
      <c r="E37" s="31" t="s">
        <v>48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6</vt:lpstr>
      <vt:lpstr>'прил.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2020-01-16T07:44:52Z</cp:lastPrinted>
  <dcterms:created xsi:type="dcterms:W3CDTF">1996-10-08T23:32:33Z</dcterms:created>
  <dcterms:modified xsi:type="dcterms:W3CDTF">2020-02-28T12:23:30Z</dcterms:modified>
</cp:coreProperties>
</file>