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2E4079C1-1B22-4FE1-8A0D-7CDC9E16F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N6" i="2"/>
  <c r="L8" i="1" l="1"/>
  <c r="K8" i="1"/>
  <c r="M7" i="1"/>
  <c r="N5" i="2" l="1"/>
  <c r="N4" i="2"/>
  <c r="N7" i="2" l="1"/>
  <c r="M6" i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<sst xmlns="http://schemas.openxmlformats.org/spreadsheetml/2006/main" count="362" uniqueCount="134">
  <si>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</si>
  <si>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</si>
  <si>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</si>
  <si>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</si>
  <si>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</si>
  <si>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</si>
  <si>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</si>
  <si>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</si>
  <si>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</si>
  <si>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</si>
  <si>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</si>
  <si>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</si>
  <si>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</si>
  <si>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</si>
  <si>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</si>
  <si>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</si>
  <si>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</si>
  <si>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</si>
  <si>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</si>
  <si>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</si>
  <si>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</si>
  <si>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</si>
  <si>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</si>
  <si>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</si>
  <si>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</si>
  <si>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</si>
  <si>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</si>
  <si>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</si>
  <si>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</si>
  <si>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</si>
  <si>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</si>
  <si>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</si>
  <si>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</si>
  <si>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</si>
  <si>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</si>
  <si>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</si>
  <si>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</si>
  <si>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</si>
  <si>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</si>
  <si>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</si>
  <si>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</si>
  <si>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</si>
  <si>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</si>
  <si>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</si>
  <si>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</si>
  <si>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</si>
  <si>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</si>
  <si>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</si>
  <si>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</si>
  <si>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</si>
  <si>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</si>
  <si>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</si>
  <si>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</si>
  <si>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</si>
  <si>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</si>
  <si>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</si>
  <si>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</si>
  <si>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</si>
  <si>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</si>
  <si>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</si>
  <si>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</si>
  <si>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</si>
  <si>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</si>
  <si>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</si>
  <si>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</si>
  <si>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</si>
  <si>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</si>
  <si>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</si>
  <si>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</si>
  <si>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</si>
  <si>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</si>
  <si>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</si>
  <si>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</si>
  <si>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</si>
  <si>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</si>
  <si>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</si>
  <si>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</si>
  <si>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</si>
  <si>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</si>
  <si>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</si>
  <si>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</si>
  <si>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</si>
  <si>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</si>
  <si>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</si>
  <si>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</si>
  <si>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</si>
  <si>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</si>
  <si>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</si>
  <si>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</si>
  <si>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</si>
  <si>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</si>
  <si>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</si>
  <si>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</si>
  <si>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</si>
  <si>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</si>
  <si>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</si>
  <si>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</si>
  <si>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</si>
  <si>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</si>
  <si>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</si>
  <si>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</si>
  <si>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</si>
  <si>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</si>
  <si>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</si>
  <si>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</si>
  <si>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</si>
  <si>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</si>
  <si>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№ 18-05-16/1 от 14.03.2022 доп.согл. № 1 от 21.03.2022</t>
  </si>
  <si>
    <t>1195000000,00 21.03.2022</t>
  </si>
  <si>
    <t>Остаток задолженности по кредиту на 01.05.2022 г., рублей</t>
  </si>
  <si>
    <t>Остаток задолженности по ценным бумагам на 01.05.2022 г., рублей</t>
  </si>
  <si>
    <t>Остаток обязательств по гарантии на 01.05.2022 г., валюта обязательства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</si>
  <si>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</si>
  <si>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</si>
  <si>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Выписка из муниципальной долговой книги муниципального образования город Краснодар за май 2022 года</t>
  </si>
  <si>
    <r>
      <t>Изменение задолженности по кредиту за май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</si>
  <si>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01.06.2022 г., рублей</t>
  </si>
  <si>
    <t>Остаток задолженности по бюджетному кредиту на 01.05.2022 г., рублей</t>
  </si>
  <si>
    <r>
      <t xml:space="preserve">Изменение задолженности по бюджетному кредиту за май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</si>
  <si>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01.05.2022 г.,валюта обязательства</t>
  </si>
  <si>
    <r>
      <t xml:space="preserve">Изменение задолженности по бюджетному кредиту за май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</si>
  <si>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01.06.2022 г., валюта обязательства</t>
  </si>
  <si>
    <r>
      <t>Изменение задолженности по ценным бумагам за май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</si>
  <si>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01.06.2022 г., рублей</t>
  </si>
  <si>
    <t>Остаток обязательств по гарантии на 01.05.2022 г., рублей</t>
  </si>
  <si>
    <r>
      <t>Изменение обязательств по гарантии за май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</si>
  <si>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01.06.2022 г., рублей</t>
  </si>
  <si>
    <r>
      <t xml:space="preserve">Изменение обязательств по гарантии за май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</si>
  <si>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01.06.2022 г., валюта обязательства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</si>
  <si>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</si>
  <si>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</si>
  <si>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</si>
  <si>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</si>
  <si>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11.01.2022 -        400 000 000,00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</si>
</sst>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J8" sqref="J8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114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109</v>
      </c>
      <c r="L3" s="2" t="s">
        <v>115</v>
      </c>
      <c r="M3" s="2" t="s">
        <v>116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129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130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103</v>
      </c>
      <c r="B7" s="3" t="s">
        <v>99</v>
      </c>
      <c r="C7" s="3" t="s">
        <v>100</v>
      </c>
      <c r="D7" s="49" t="s">
        <v>102</v>
      </c>
      <c r="E7" s="16">
        <v>400000000</v>
      </c>
      <c r="F7" s="49">
        <v>7.9675000000000002</v>
      </c>
      <c r="G7" s="50">
        <v>44918</v>
      </c>
      <c r="H7" s="3" t="s">
        <v>101</v>
      </c>
      <c r="I7" s="3" t="s">
        <v>62</v>
      </c>
      <c r="J7" s="3" t="s">
        <v>133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M5" sqref="M5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10.7109375" customWidth="1"/>
    <col min="12" max="12" width="13.42578125" customWidth="1"/>
    <col min="13" max="13" width="10.5703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117</v>
      </c>
      <c r="M2" s="2" t="s">
        <v>118</v>
      </c>
      <c r="N2" s="2" t="s">
        <v>116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112</v>
      </c>
      <c r="E4" s="3" t="s">
        <v>67</v>
      </c>
      <c r="F4" s="16">
        <v>2470000000</v>
      </c>
      <c r="G4" s="3">
        <v>0.1</v>
      </c>
      <c r="H4" s="3" t="s">
        <v>97</v>
      </c>
      <c r="I4" s="3" t="s">
        <v>72</v>
      </c>
      <c r="J4" s="3" t="s">
        <v>62</v>
      </c>
      <c r="K4" s="3" t="s">
        <v>131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113</v>
      </c>
      <c r="E5" s="3" t="s">
        <v>67</v>
      </c>
      <c r="F5" s="16">
        <v>1298000000</v>
      </c>
      <c r="G5" s="3">
        <v>0.1</v>
      </c>
      <c r="H5" s="3" t="s">
        <v>98</v>
      </c>
      <c r="I5" s="3" t="s">
        <v>73</v>
      </c>
      <c r="J5" s="3" t="s">
        <v>62</v>
      </c>
      <c r="K5" s="3" t="s">
        <v>132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104</v>
      </c>
      <c r="B6" s="49" t="s">
        <v>105</v>
      </c>
      <c r="C6" s="3" t="s">
        <v>106</v>
      </c>
      <c r="D6" s="3" t="s">
        <v>107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108</v>
      </c>
      <c r="J6" s="3" t="s">
        <v>62</v>
      </c>
      <c r="K6" s="3"/>
      <c r="L6" s="16">
        <v>1195000000</v>
      </c>
      <c r="M6" s="16">
        <v>0</v>
      </c>
      <c r="N6" s="16">
        <f t="shared" ref="N6" si="0">SUM(L6+M6)</f>
        <v>1195000000</v>
      </c>
    </row>
    <row r="7" spans="1:14" s="22" customFormat="1" ht="12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33">
        <f>SUM(L4:L6)</f>
        <v>1308040000</v>
      </c>
      <c r="M7" s="33">
        <f t="shared" ref="M7:N7" si="1">SUM(M4:M6)</f>
        <v>0</v>
      </c>
      <c r="N7" s="33">
        <f t="shared" si="1"/>
        <v>1308040000</v>
      </c>
    </row>
    <row r="8" spans="1:14" ht="37.5" customHeight="1" x14ac:dyDescent="0.25">
      <c r="A8" s="5" t="s">
        <v>11</v>
      </c>
      <c r="B8" s="4"/>
      <c r="C8" s="4"/>
      <c r="D8" s="4"/>
      <c r="E8" s="4"/>
      <c r="F8" s="16">
        <v>0</v>
      </c>
      <c r="G8" s="4"/>
      <c r="H8" s="4"/>
      <c r="I8" s="4"/>
      <c r="J8" s="4"/>
      <c r="K8" s="4"/>
      <c r="L8" s="16">
        <v>0</v>
      </c>
      <c r="M8" s="16">
        <v>0</v>
      </c>
      <c r="N8" s="16"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53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5" customHeight="1" x14ac:dyDescent="0.25">
      <c r="A12" s="53" t="s">
        <v>20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3">
    <mergeCell ref="A1:N1"/>
    <mergeCell ref="A11:N11"/>
    <mergeCell ref="A12:N1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119</v>
      </c>
      <c r="M2" s="2" t="s">
        <v>120</v>
      </c>
      <c r="N2" s="2" t="s">
        <v>121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110</v>
      </c>
      <c r="Q2" s="9" t="s">
        <v>122</v>
      </c>
      <c r="R2" s="9" t="s">
        <v>123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124</v>
      </c>
      <c r="O2" s="9" t="s">
        <v>125</v>
      </c>
      <c r="P2" s="9" t="s">
        <v>126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111</v>
      </c>
      <c r="O2" s="9" t="s">
        <v>127</v>
      </c>
      <c r="P2" s="9" t="s">
        <v>128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95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85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87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86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88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2022-08-01T11:11:01Z</cp:lastPrinted>
  <dcterms:created xsi:type="dcterms:W3CDTF">2021-01-22T05:49:35Z</dcterms:created>
  <dcterms:modified xsi:type="dcterms:W3CDTF">2022-08-03T14:10:57Z</dcterms:modified>
</cp:coreProperties>
</file>