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F171EA64-39A6-43FC-B0DC-10A01CF965F3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5" sheetId="255" r:id="rId1"/>
  </sheets>
  <definedNames>
    <definedName name="_xlnm.Print_Titles" localSheetId="0">'прил. 15'!$16:$16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255" l="1"/>
  <c r="D28" i="255"/>
  <c r="D26" i="255"/>
  <c r="D23" i="255"/>
  <c r="D22" i="255" s="1"/>
  <c r="D20" i="255"/>
  <c r="D18" i="255"/>
  <c r="D17" i="255" l="1"/>
  <c r="D25" i="255"/>
  <c r="D33" i="255" s="1"/>
  <c r="C23" i="255"/>
  <c r="C22" i="255" s="1"/>
  <c r="C30" i="255" l="1"/>
  <c r="C18" i="255" l="1"/>
  <c r="C20" i="255"/>
  <c r="C26" i="255"/>
  <c r="C28" i="255"/>
  <c r="C17" i="255" l="1"/>
  <c r="C25" i="255"/>
  <c r="C33" i="255" l="1"/>
</calcChain>
</file>

<file path=xl/sharedStrings.xml><?xml version="1.0" encoding="utf-8"?>
<sst xmlns="http://schemas.openxmlformats.org/spreadsheetml/2006/main" count="45" uniqueCount="45">
  <si>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</si>
  <si>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</si>
  <si>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</si>
  <si>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</si>
  <si>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</si>
  <si>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</si>
  <si>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</si>
  <si>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</si>
  <si>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</si>
  <si>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</si>
  <si>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</si>
  <si>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</si>
  <si>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</si>
  <si>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</si>
  <si>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</si>
  <si>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</si>
  <si>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</si>
  <si>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</si>
  <si>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</si>
  <si>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</si>
  <si>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</si>
  <si>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</si>
  <si>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</si>
  <si>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</si>
  <si>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</si>
  <si>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</si>
  <si>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</si>
  <si>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2021 год</t>
  </si>
  <si>
    <t>902 01 06 00 00 00 0000 000</t>
  </si>
  <si>
    <t>902 01 06 04 01 04 0000 810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</si>
  <si>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</si>
  <si>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</si>
  <si>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</si>
  <si>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 xml:space="preserve">                                           ПРИЛОЖЕНИЕ № 15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</si>
  <si>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</si>
  <si>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</si>
  <si>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</si>
  <si>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</si>
  <si>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</si>
  <si>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</si>
  <si>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</si>
  <si>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</si>
  <si>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</si>
  <si>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 xml:space="preserve">                                           от 12.12.2019 № 89 п. 4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</si>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</sst>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justify" vertical="top" wrapText="1"/>
    </xf>
    <xf numFmtId="165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164" fontId="2" fillId="0" borderId="3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5" fontId="1" fillId="0" borderId="10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8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10" customFormat="1" ht="22.5" x14ac:dyDescent="0.35">
      <c r="B1" s="38" t="s">
        <v>33</v>
      </c>
      <c r="C1" s="39"/>
      <c r="D1" s="39"/>
    </row>
    <row r="2" spans="1:4" s="10" customFormat="1" ht="22.5" x14ac:dyDescent="0.35">
      <c r="B2" s="38" t="s">
        <v>14</v>
      </c>
      <c r="C2" s="39"/>
      <c r="D2" s="39"/>
    </row>
    <row r="3" spans="1:4" s="10" customFormat="1" ht="22.5" x14ac:dyDescent="0.35">
      <c r="B3" s="38" t="s">
        <v>15</v>
      </c>
      <c r="C3" s="39"/>
      <c r="D3" s="39"/>
    </row>
    <row r="4" spans="1:4" s="10" customFormat="1" ht="22.5" x14ac:dyDescent="0.35">
      <c r="B4" s="40" t="s">
        <v>43</v>
      </c>
      <c r="C4" s="39"/>
      <c r="D4" s="39"/>
    </row>
    <row r="5" spans="1:4" s="10" customFormat="1" ht="22.5" x14ac:dyDescent="0.35">
      <c r="A5" s="11"/>
      <c r="B5" s="12"/>
    </row>
    <row r="6" spans="1:4" s="10" customFormat="1" ht="22.5" x14ac:dyDescent="0.35">
      <c r="A6" s="11"/>
      <c r="B6" s="12"/>
    </row>
    <row r="7" spans="1:4" s="10" customFormat="1" ht="22.5" x14ac:dyDescent="0.35">
      <c r="A7" s="11"/>
      <c r="B7" s="12"/>
    </row>
    <row r="8" spans="1:4" s="10" customFormat="1" ht="22.5" x14ac:dyDescent="0.35">
      <c r="A8" s="44" t="s">
        <v>0</v>
      </c>
      <c r="B8" s="44"/>
      <c r="C8" s="44"/>
      <c r="D8" s="39"/>
    </row>
    <row r="9" spans="1:4" s="10" customFormat="1" ht="87" customHeight="1" x14ac:dyDescent="0.35">
      <c r="A9" s="45" t="s">
        <v>44</v>
      </c>
      <c r="B9" s="45"/>
      <c r="C9" s="45"/>
      <c r="D9" s="46"/>
    </row>
    <row r="10" spans="1:4" s="10" customFormat="1" ht="22.5" x14ac:dyDescent="0.35">
      <c r="A10" s="24"/>
      <c r="B10" s="24"/>
      <c r="C10" s="24"/>
      <c r="D10" s="25"/>
    </row>
    <row r="11" spans="1:4" s="10" customFormat="1" ht="22.5" x14ac:dyDescent="0.35">
      <c r="A11" s="31"/>
      <c r="B11" s="31"/>
      <c r="C11" s="31"/>
      <c r="D11" s="32"/>
    </row>
    <row r="12" spans="1:4" s="10" customFormat="1" ht="20.25" customHeight="1" x14ac:dyDescent="0.35">
      <c r="A12" s="13"/>
      <c r="B12" s="13"/>
      <c r="C12" s="13"/>
      <c r="D12" s="14"/>
    </row>
    <row r="13" spans="1:4" ht="24" customHeight="1" x14ac:dyDescent="0.3">
      <c r="A13" s="1"/>
      <c r="B13" s="1"/>
      <c r="C13" s="1"/>
      <c r="D13" s="2" t="s">
        <v>20</v>
      </c>
    </row>
    <row r="14" spans="1:4" s="15" customFormat="1" x14ac:dyDescent="0.3">
      <c r="A14" s="41" t="s">
        <v>3</v>
      </c>
      <c r="B14" s="42" t="s">
        <v>4</v>
      </c>
      <c r="C14" s="43" t="s">
        <v>21</v>
      </c>
      <c r="D14" s="43"/>
    </row>
    <row r="15" spans="1:4" s="15" customFormat="1" x14ac:dyDescent="0.3">
      <c r="A15" s="41"/>
      <c r="B15" s="42"/>
      <c r="C15" s="16" t="s">
        <v>27</v>
      </c>
      <c r="D15" s="16" t="s">
        <v>34</v>
      </c>
    </row>
    <row r="16" spans="1:4" s="15" customFormat="1" x14ac:dyDescent="0.3">
      <c r="A16" s="16">
        <v>1</v>
      </c>
      <c r="B16" s="16">
        <v>2</v>
      </c>
      <c r="C16" s="16">
        <v>3</v>
      </c>
      <c r="D16" s="16">
        <v>4</v>
      </c>
    </row>
    <row r="17" spans="1:221" ht="36.75" customHeight="1" x14ac:dyDescent="0.3">
      <c r="A17" s="20" t="s">
        <v>22</v>
      </c>
      <c r="B17" s="21" t="s">
        <v>1</v>
      </c>
      <c r="C17" s="22">
        <f>C20+C18</f>
        <v>1507200</v>
      </c>
      <c r="D17" s="33">
        <f t="shared" ref="D17" si="0">D20+D18</f>
        <v>2260800</v>
      </c>
    </row>
    <row r="18" spans="1:221" ht="36" customHeight="1" x14ac:dyDescent="0.3">
      <c r="A18" s="4" t="s">
        <v>23</v>
      </c>
      <c r="B18" s="18" t="s">
        <v>12</v>
      </c>
      <c r="C18" s="8">
        <f>C19</f>
        <v>2609200</v>
      </c>
      <c r="D18" s="34">
        <f t="shared" ref="D18" si="1">D19</f>
        <v>5455800</v>
      </c>
    </row>
    <row r="19" spans="1:221" ht="54" customHeight="1" x14ac:dyDescent="0.3">
      <c r="A19" s="4" t="s">
        <v>24</v>
      </c>
      <c r="B19" s="18" t="s">
        <v>16</v>
      </c>
      <c r="C19" s="8">
        <v>2609200</v>
      </c>
      <c r="D19" s="34">
        <v>5455800</v>
      </c>
    </row>
    <row r="20" spans="1:221" ht="54.75" customHeight="1" x14ac:dyDescent="0.3">
      <c r="A20" s="4" t="s">
        <v>25</v>
      </c>
      <c r="B20" s="18" t="s">
        <v>2</v>
      </c>
      <c r="C20" s="8">
        <f>C21</f>
        <v>-1102000</v>
      </c>
      <c r="D20" s="34">
        <f t="shared" ref="D20" si="2">D21</f>
        <v>-3195000</v>
      </c>
    </row>
    <row r="21" spans="1:221" ht="54" customHeight="1" x14ac:dyDescent="0.3">
      <c r="A21" s="4" t="s">
        <v>26</v>
      </c>
      <c r="B21" s="18" t="s">
        <v>17</v>
      </c>
      <c r="C21" s="8">
        <v>-1102000</v>
      </c>
      <c r="D21" s="34">
        <v>-3195000</v>
      </c>
    </row>
    <row r="22" spans="1:221" ht="37.5" customHeight="1" x14ac:dyDescent="0.3">
      <c r="A22" s="5" t="s">
        <v>35</v>
      </c>
      <c r="B22" s="17" t="s">
        <v>36</v>
      </c>
      <c r="C22" s="7">
        <f>C23</f>
        <v>-1507200</v>
      </c>
      <c r="D22" s="35">
        <f t="shared" ref="D22:D23" si="3">D23</f>
        <v>-2260800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</row>
    <row r="23" spans="1:221" ht="68.25" customHeight="1" x14ac:dyDescent="0.3">
      <c r="A23" s="27" t="s">
        <v>37</v>
      </c>
      <c r="B23" s="28" t="s">
        <v>38</v>
      </c>
      <c r="C23" s="30">
        <f>C24</f>
        <v>-1507200</v>
      </c>
      <c r="D23" s="36">
        <f t="shared" si="3"/>
        <v>-2260800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</row>
    <row r="24" spans="1:221" ht="71.25" customHeight="1" x14ac:dyDescent="0.3">
      <c r="A24" s="27" t="s">
        <v>39</v>
      </c>
      <c r="B24" s="29" t="s">
        <v>40</v>
      </c>
      <c r="C24" s="30">
        <v>-1507200</v>
      </c>
      <c r="D24" s="36">
        <v>-2260800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</row>
    <row r="25" spans="1:221" ht="35.25" customHeight="1" x14ac:dyDescent="0.3">
      <c r="A25" s="5" t="s">
        <v>5</v>
      </c>
      <c r="B25" s="17" t="s">
        <v>13</v>
      </c>
      <c r="C25" s="7">
        <f>C26+C28</f>
        <v>0</v>
      </c>
      <c r="D25" s="35">
        <f t="shared" ref="D25" si="4">D26+D28</f>
        <v>0</v>
      </c>
    </row>
    <row r="26" spans="1:221" ht="21" customHeight="1" x14ac:dyDescent="0.3">
      <c r="A26" s="4" t="s">
        <v>6</v>
      </c>
      <c r="B26" s="19" t="s">
        <v>7</v>
      </c>
      <c r="C26" s="8">
        <f>C27</f>
        <v>-34795189.700000003</v>
      </c>
      <c r="D26" s="34">
        <f t="shared" ref="D26" si="5">D27</f>
        <v>-33719581.5</v>
      </c>
    </row>
    <row r="27" spans="1:221" ht="34.5" customHeight="1" x14ac:dyDescent="0.3">
      <c r="A27" s="4" t="s">
        <v>8</v>
      </c>
      <c r="B27" s="18" t="s">
        <v>18</v>
      </c>
      <c r="C27" s="8">
        <v>-34795189.700000003</v>
      </c>
      <c r="D27" s="34">
        <v>-33719581.5</v>
      </c>
    </row>
    <row r="28" spans="1:221" ht="21" customHeight="1" x14ac:dyDescent="0.3">
      <c r="A28" s="4" t="s">
        <v>9</v>
      </c>
      <c r="B28" s="19" t="s">
        <v>10</v>
      </c>
      <c r="C28" s="8">
        <f>C29</f>
        <v>34795189.700000003</v>
      </c>
      <c r="D28" s="34">
        <f t="shared" ref="D28" si="6">D29</f>
        <v>33719581.5</v>
      </c>
    </row>
    <row r="29" spans="1:221" ht="36.75" customHeight="1" x14ac:dyDescent="0.3">
      <c r="A29" s="4" t="s">
        <v>11</v>
      </c>
      <c r="B29" s="18" t="s">
        <v>19</v>
      </c>
      <c r="C29" s="8">
        <v>34795189.700000003</v>
      </c>
      <c r="D29" s="34">
        <v>33719581.5</v>
      </c>
    </row>
    <row r="30" spans="1:221" ht="36.75" customHeight="1" x14ac:dyDescent="0.3">
      <c r="A30" s="5" t="s">
        <v>28</v>
      </c>
      <c r="B30" s="17" t="s">
        <v>42</v>
      </c>
      <c r="C30" s="7">
        <f>C31+C32</f>
        <v>1338.5</v>
      </c>
      <c r="D30" s="35">
        <f t="shared" ref="D30" si="7">D31+D32</f>
        <v>1338.5</v>
      </c>
    </row>
    <row r="31" spans="1:221" ht="36.75" customHeight="1" x14ac:dyDescent="0.3">
      <c r="A31" s="4" t="s">
        <v>29</v>
      </c>
      <c r="B31" s="18" t="s">
        <v>30</v>
      </c>
      <c r="C31" s="8">
        <v>-6591.0999999999995</v>
      </c>
      <c r="D31" s="34">
        <v>0</v>
      </c>
    </row>
    <row r="32" spans="1:221" ht="36.75" customHeight="1" x14ac:dyDescent="0.3">
      <c r="A32" s="4" t="s">
        <v>31</v>
      </c>
      <c r="B32" s="18" t="s">
        <v>32</v>
      </c>
      <c r="C32" s="8">
        <v>7929.5999999999995</v>
      </c>
      <c r="D32" s="34">
        <v>1338.5</v>
      </c>
    </row>
    <row r="33" spans="1:5" ht="36.75" customHeight="1" x14ac:dyDescent="0.35">
      <c r="A33" s="6"/>
      <c r="B33" s="23" t="s">
        <v>41</v>
      </c>
      <c r="C33" s="9">
        <f>C17+C22+C25+C30</f>
        <v>1338.5</v>
      </c>
      <c r="D33" s="37">
        <f t="shared" ref="D33" si="8">D17+D22+D25+D30</f>
        <v>1338.5</v>
      </c>
      <c r="E33" s="10"/>
    </row>
    <row r="34" spans="1:5" x14ac:dyDescent="0.3">
      <c r="A34" s="2"/>
      <c r="B34" s="2"/>
      <c r="C34" s="2"/>
    </row>
    <row r="35" spans="1:5" x14ac:dyDescent="0.3">
      <c r="A35" s="2"/>
      <c r="B35" s="2"/>
      <c r="C35" s="2"/>
    </row>
    <row r="36" spans="1:5" x14ac:dyDescent="0.3">
      <c r="A36" s="2"/>
      <c r="B36" s="3"/>
      <c r="C36" s="2"/>
    </row>
    <row r="37" spans="1:5" x14ac:dyDescent="0.3">
      <c r="A37" s="2"/>
      <c r="B37" s="2"/>
      <c r="C37" s="2"/>
    </row>
    <row r="38" spans="1:5" x14ac:dyDescent="0.3">
      <c r="A38" s="2"/>
      <c r="B38" s="2"/>
      <c r="C38" s="2"/>
    </row>
  </sheetData>
  <mergeCells count="9">
    <mergeCell ref="B2:D2"/>
    <mergeCell ref="B3:D3"/>
    <mergeCell ref="B1:D1"/>
    <mergeCell ref="B4:D4"/>
    <mergeCell ref="A14:A15"/>
    <mergeCell ref="B14:B15"/>
    <mergeCell ref="C14:D14"/>
    <mergeCell ref="A8:D8"/>
    <mergeCell ref="A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2019-12-12T16:11:53Z</cp:lastPrinted>
  <dcterms:created xsi:type="dcterms:W3CDTF">2004-10-20T05:45:23Z</dcterms:created>
  <dcterms:modified xsi:type="dcterms:W3CDTF">2019-12-16T07:45:20Z</dcterms:modified>
</cp:coreProperties>
</file>