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AF855A91-FC2C-4478-92A0-407BEFB018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_FilterDatabase" localSheetId="0" hidden="1">'прил. 2'!$A$19:$C$59</definedName>
    <definedName name="_xlnm.Print_Titles" localSheetId="0">'прил. 2'!$19:$19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0" i="1"/>
  <c r="C53" i="1" l="1"/>
</calcChain>
</file>

<file path=xl/sharedStrings.xml><?xml version="1.0" encoding="utf-8"?>
<sst xmlns="http://schemas.openxmlformats.org/spreadsheetml/2006/main" count="82" uniqueCount="80">
  <si>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</si>
  <si>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</si>
  <si>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                                              «ПРИЛОЖЕНИЕ № 4</t>
  </si>
  <si>
    <t xml:space="preserve">         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</si>
  <si>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</si>
  <si>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</si>
  <si>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</si>
  <si>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</si>
  <si>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</si>
  <si>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</si>
  <si>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</si>
  <si>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</si>
  <si>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</si>
  <si>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</si>
  <si>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</si>
  <si>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</si>
  <si>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</si>
  <si>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</si>
  <si>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</si>
  <si>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</si>
  <si>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</si>
  <si>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</si>
  <si>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</si>
  <si>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</si>
  <si>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</si>
  <si>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</si>
  <si>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</si>
  <si>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</si>
  <si>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</si>
  <si>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</si>
  <si>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</si>
  <si>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</si>
  <si>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</si>
  <si>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</si>
  <si>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</si>
  <si>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</si>
  <si>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</si>
  <si>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</si>
  <si>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</si>
  <si>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</si>
  <si>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</si>
  <si>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</si>
  <si>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</si>
  <si>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</si>
  <si>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</si>
  <si>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</si>
  <si>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</si>
  <si>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</si>
  <si>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</si>
  <si>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</si>
  <si>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</si>
  <si>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</si>
  <si>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</si>
  <si>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</si>
  <si>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</si>
  <si>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</si>
  <si>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</si>
  <si>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</si>
  <si>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</si>
  <si>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</si>
  <si>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</si>
  <si>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</si>
  <si>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</si>
  <si>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 2 02 10000 00 0000 150</t>
  </si>
  <si>
    <t>Дотации бюджетам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</si>
  <si>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</si>
  <si>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</si>
  <si>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</si>
  <si>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</si>
  <si>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</si>
  <si>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</si>
  <si>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</si>
  <si>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</si>
  <si>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</si>
  <si>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</si>
  <si>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 ДОХОДОВ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</si>
  <si>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</si>
  <si>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ПРИЛОЖЕНИЕ № 2</t>
  </si>
  <si>
    <t xml:space="preserve">                                              от 21.10.2021 № 21 п. 3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</si>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</sst>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3" xfId="0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" fontId="9" fillId="0" borderId="5" xfId="0" applyNumberFormat="1" applyFont="1" applyFill="1" applyBorder="1" applyAlignment="1">
      <alignment horizontal="center" vertical="top" wrapText="1"/>
    </xf>
    <xf numFmtId="164" fontId="10" fillId="0" borderId="6" xfId="0" applyNumberFormat="1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164" fontId="10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10" fillId="0" borderId="8" xfId="0" applyNumberFormat="1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right" wrapText="1"/>
    </xf>
    <xf numFmtId="164" fontId="12" fillId="0" borderId="10" xfId="0" applyNumberFormat="1" applyFont="1" applyFill="1" applyBorder="1" applyAlignment="1">
      <alignment horizontal="right" wrapText="1"/>
    </xf>
    <xf numFmtId="164" fontId="14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35" customWidth="1"/>
    <col min="4" max="4" width="3.140625" customWidth="1"/>
  </cols>
  <sheetData>
    <row r="1" spans="1:3" s="1" customFormat="1" ht="18.75" x14ac:dyDescent="0.3">
      <c r="B1" s="2" t="s">
        <v>77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78</v>
      </c>
      <c r="C4" s="3"/>
    </row>
    <row r="5" spans="1:3" s="1" customFormat="1" ht="18.75" x14ac:dyDescent="0.3">
      <c r="B5" s="5"/>
      <c r="C5" s="6"/>
    </row>
    <row r="6" spans="1:3" s="1" customFormat="1" ht="18.75" x14ac:dyDescent="0.3">
      <c r="B6" s="5"/>
      <c r="C6" s="6"/>
    </row>
    <row r="7" spans="1:3" s="1" customFormat="1" ht="18.75" x14ac:dyDescent="0.3">
      <c r="B7" s="2" t="s">
        <v>2</v>
      </c>
      <c r="C7" s="3"/>
    </row>
    <row r="8" spans="1:3" s="1" customFormat="1" ht="18.75" x14ac:dyDescent="0.3">
      <c r="B8" s="2" t="s">
        <v>0</v>
      </c>
      <c r="C8" s="3"/>
    </row>
    <row r="9" spans="1:3" s="1" customFormat="1" ht="18.75" x14ac:dyDescent="0.3">
      <c r="B9" s="2" t="s">
        <v>1</v>
      </c>
      <c r="C9" s="3"/>
    </row>
    <row r="10" spans="1:3" s="1" customFormat="1" ht="18.75" x14ac:dyDescent="0.3">
      <c r="B10" s="4" t="s">
        <v>3</v>
      </c>
      <c r="C10" s="3"/>
    </row>
    <row r="11" spans="1:3" s="7" customFormat="1" ht="18.75" x14ac:dyDescent="0.3">
      <c r="B11" s="8"/>
      <c r="C11" s="9"/>
    </row>
    <row r="12" spans="1:3" ht="18.75" x14ac:dyDescent="0.3">
      <c r="A12" s="53" t="s">
        <v>4</v>
      </c>
      <c r="B12" s="54"/>
      <c r="C12" s="54"/>
    </row>
    <row r="13" spans="1:3" ht="18.75" customHeight="1" x14ac:dyDescent="0.2">
      <c r="A13" s="55" t="s">
        <v>79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5</v>
      </c>
    </row>
    <row r="18" spans="1:3" s="16" customFormat="1" ht="31.5" customHeight="1" x14ac:dyDescent="0.2">
      <c r="A18" s="14" t="s">
        <v>6</v>
      </c>
      <c r="B18" s="14" t="s">
        <v>7</v>
      </c>
      <c r="C18" s="15" t="s">
        <v>8</v>
      </c>
    </row>
    <row r="19" spans="1:3" x14ac:dyDescent="0.2">
      <c r="A19" s="36">
        <v>1</v>
      </c>
      <c r="B19" s="17">
        <v>2</v>
      </c>
      <c r="C19" s="18">
        <v>3</v>
      </c>
    </row>
    <row r="20" spans="1:3" x14ac:dyDescent="0.2">
      <c r="A20" s="19" t="s">
        <v>9</v>
      </c>
      <c r="B20" s="37" t="s">
        <v>10</v>
      </c>
      <c r="C20" s="47">
        <f>SUM(C21:C44)</f>
        <v>20379087.5</v>
      </c>
    </row>
    <row r="21" spans="1:3" ht="18" customHeight="1" x14ac:dyDescent="0.25">
      <c r="A21" s="20" t="s">
        <v>11</v>
      </c>
      <c r="B21" s="38" t="s">
        <v>12</v>
      </c>
      <c r="C21" s="48">
        <v>1397469.2</v>
      </c>
    </row>
    <row r="22" spans="1:3" x14ac:dyDescent="0.25">
      <c r="A22" s="20" t="s">
        <v>13</v>
      </c>
      <c r="B22" s="38" t="s">
        <v>14</v>
      </c>
      <c r="C22" s="48">
        <v>8330703</v>
      </c>
    </row>
    <row r="23" spans="1:3" ht="94.5" customHeight="1" x14ac:dyDescent="0.25">
      <c r="A23" s="20" t="s">
        <v>15</v>
      </c>
      <c r="B23" s="38" t="s">
        <v>16</v>
      </c>
      <c r="C23" s="48">
        <v>114079.8</v>
      </c>
    </row>
    <row r="24" spans="1:3" ht="31.5" customHeight="1" x14ac:dyDescent="0.25">
      <c r="A24" s="20" t="s">
        <v>17</v>
      </c>
      <c r="B24" s="39" t="s">
        <v>18</v>
      </c>
      <c r="C24" s="48">
        <v>3750577</v>
      </c>
    </row>
    <row r="25" spans="1:3" ht="30.75" customHeight="1" x14ac:dyDescent="0.25">
      <c r="A25" s="20" t="s">
        <v>19</v>
      </c>
      <c r="B25" s="38" t="s">
        <v>20</v>
      </c>
      <c r="C25" s="49">
        <v>205241</v>
      </c>
    </row>
    <row r="26" spans="1:3" x14ac:dyDescent="0.25">
      <c r="A26" s="20" t="s">
        <v>21</v>
      </c>
      <c r="B26" s="38" t="s">
        <v>22</v>
      </c>
      <c r="C26" s="48">
        <v>51380</v>
      </c>
    </row>
    <row r="27" spans="1:3" ht="48" customHeight="1" x14ac:dyDescent="0.25">
      <c r="A27" s="20" t="s">
        <v>23</v>
      </c>
      <c r="B27" s="39" t="s">
        <v>24</v>
      </c>
      <c r="C27" s="48">
        <v>311962</v>
      </c>
    </row>
    <row r="28" spans="1:3" ht="18" customHeight="1" x14ac:dyDescent="0.25">
      <c r="A28" s="20" t="s">
        <v>25</v>
      </c>
      <c r="B28" s="38" t="s">
        <v>26</v>
      </c>
      <c r="C28" s="48">
        <v>1129067</v>
      </c>
    </row>
    <row r="29" spans="1:3" ht="18" customHeight="1" x14ac:dyDescent="0.25">
      <c r="A29" s="20" t="s">
        <v>27</v>
      </c>
      <c r="B29" s="38" t="s">
        <v>28</v>
      </c>
      <c r="C29" s="48">
        <v>384761</v>
      </c>
    </row>
    <row r="30" spans="1:3" x14ac:dyDescent="0.25">
      <c r="A30" s="20" t="s">
        <v>29</v>
      </c>
      <c r="B30" s="38" t="s">
        <v>30</v>
      </c>
      <c r="C30" s="48">
        <v>2424341</v>
      </c>
    </row>
    <row r="31" spans="1:3" x14ac:dyDescent="0.25">
      <c r="A31" s="20" t="s">
        <v>31</v>
      </c>
      <c r="B31" s="38" t="s">
        <v>32</v>
      </c>
      <c r="C31" s="48">
        <v>284349</v>
      </c>
    </row>
    <row r="32" spans="1:3" ht="63.75" customHeight="1" x14ac:dyDescent="0.25">
      <c r="A32" s="20" t="s">
        <v>33</v>
      </c>
      <c r="B32" s="38" t="s">
        <v>34</v>
      </c>
      <c r="C32" s="48">
        <v>200</v>
      </c>
    </row>
    <row r="33" spans="1:3" ht="102.75" customHeight="1" x14ac:dyDescent="0.25">
      <c r="A33" s="21" t="s">
        <v>35</v>
      </c>
      <c r="B33" s="38" t="s">
        <v>36</v>
      </c>
      <c r="C33" s="50">
        <v>700653</v>
      </c>
    </row>
    <row r="34" spans="1:3" ht="95.25" customHeight="1" x14ac:dyDescent="0.25">
      <c r="A34" s="21" t="s">
        <v>37</v>
      </c>
      <c r="B34" s="40" t="s">
        <v>38</v>
      </c>
      <c r="C34" s="50">
        <v>59042</v>
      </c>
    </row>
    <row r="35" spans="1:3" ht="139.5" customHeight="1" x14ac:dyDescent="0.25">
      <c r="A35" s="21" t="s">
        <v>39</v>
      </c>
      <c r="B35" s="40" t="s">
        <v>40</v>
      </c>
      <c r="C35" s="50">
        <v>35563</v>
      </c>
    </row>
    <row r="36" spans="1:3" ht="79.5" customHeight="1" x14ac:dyDescent="0.25">
      <c r="A36" s="20" t="s">
        <v>41</v>
      </c>
      <c r="B36" s="38" t="s">
        <v>42</v>
      </c>
      <c r="C36" s="48">
        <v>500318</v>
      </c>
    </row>
    <row r="37" spans="1:3" ht="93.75" customHeight="1" x14ac:dyDescent="0.25">
      <c r="A37" s="20" t="s">
        <v>43</v>
      </c>
      <c r="B37" s="41" t="s">
        <v>44</v>
      </c>
      <c r="C37" s="48">
        <v>58273</v>
      </c>
    </row>
    <row r="38" spans="1:3" ht="64.5" customHeight="1" x14ac:dyDescent="0.25">
      <c r="A38" s="20" t="s">
        <v>45</v>
      </c>
      <c r="B38" s="41" t="s">
        <v>46</v>
      </c>
      <c r="C38" s="48">
        <v>25</v>
      </c>
    </row>
    <row r="39" spans="1:3" ht="63.75" customHeight="1" x14ac:dyDescent="0.25">
      <c r="A39" s="20" t="s">
        <v>47</v>
      </c>
      <c r="B39" s="38" t="s">
        <v>48</v>
      </c>
      <c r="C39" s="48">
        <v>10871</v>
      </c>
    </row>
    <row r="40" spans="1:3" ht="108.75" customHeight="1" x14ac:dyDescent="0.25">
      <c r="A40" s="20" t="s">
        <v>49</v>
      </c>
      <c r="B40" s="38" t="s">
        <v>50</v>
      </c>
      <c r="C40" s="48">
        <v>172746</v>
      </c>
    </row>
    <row r="41" spans="1:3" ht="30.75" customHeight="1" x14ac:dyDescent="0.25">
      <c r="A41" s="20" t="s">
        <v>51</v>
      </c>
      <c r="B41" s="38" t="s">
        <v>52</v>
      </c>
      <c r="C41" s="48">
        <v>45972</v>
      </c>
    </row>
    <row r="42" spans="1:3" ht="31.5" customHeight="1" x14ac:dyDescent="0.25">
      <c r="A42" s="20" t="s">
        <v>53</v>
      </c>
      <c r="B42" s="38" t="s">
        <v>54</v>
      </c>
      <c r="C42" s="48">
        <v>138242.5</v>
      </c>
    </row>
    <row r="43" spans="1:3" ht="31.5" x14ac:dyDescent="0.25">
      <c r="A43" s="22" t="s">
        <v>55</v>
      </c>
      <c r="B43" s="38" t="s">
        <v>56</v>
      </c>
      <c r="C43" s="48">
        <v>144670</v>
      </c>
    </row>
    <row r="44" spans="1:3" x14ac:dyDescent="0.25">
      <c r="A44" s="20" t="s">
        <v>57</v>
      </c>
      <c r="B44" s="38" t="s">
        <v>58</v>
      </c>
      <c r="C44" s="48">
        <v>128582</v>
      </c>
    </row>
    <row r="45" spans="1:3" x14ac:dyDescent="0.25">
      <c r="A45" s="23" t="s">
        <v>59</v>
      </c>
      <c r="B45" s="42" t="s">
        <v>60</v>
      </c>
      <c r="C45" s="51">
        <f>C46+C51+C52</f>
        <v>20390964.099999998</v>
      </c>
    </row>
    <row r="46" spans="1:3" s="25" customFormat="1" ht="33" customHeight="1" x14ac:dyDescent="0.25">
      <c r="A46" s="24" t="s">
        <v>61</v>
      </c>
      <c r="B46" s="43" t="s">
        <v>62</v>
      </c>
      <c r="C46" s="48">
        <f>C47+C48+C49+C50</f>
        <v>20391815.099999998</v>
      </c>
    </row>
    <row r="47" spans="1:3" s="25" customFormat="1" ht="33" customHeight="1" x14ac:dyDescent="0.25">
      <c r="A47" s="26" t="s">
        <v>63</v>
      </c>
      <c r="B47" s="43" t="s">
        <v>64</v>
      </c>
      <c r="C47" s="48">
        <v>1062.3</v>
      </c>
    </row>
    <row r="48" spans="1:3" s="25" customFormat="1" ht="33.75" customHeight="1" x14ac:dyDescent="0.25">
      <c r="A48" s="24" t="s">
        <v>65</v>
      </c>
      <c r="B48" s="44" t="s">
        <v>66</v>
      </c>
      <c r="C48" s="48">
        <v>8095943.7000000002</v>
      </c>
    </row>
    <row r="49" spans="1:3" s="25" customFormat="1" ht="31.5" x14ac:dyDescent="0.25">
      <c r="A49" s="24" t="s">
        <v>67</v>
      </c>
      <c r="B49" s="43" t="s">
        <v>68</v>
      </c>
      <c r="C49" s="48">
        <v>9771340.0999999978</v>
      </c>
    </row>
    <row r="50" spans="1:3" s="25" customFormat="1" x14ac:dyDescent="0.25">
      <c r="A50" s="27" t="s">
        <v>69</v>
      </c>
      <c r="B50" s="45" t="s">
        <v>70</v>
      </c>
      <c r="C50" s="48">
        <v>2523469</v>
      </c>
    </row>
    <row r="51" spans="1:3" s="25" customFormat="1" ht="96" customHeight="1" x14ac:dyDescent="0.25">
      <c r="A51" s="27" t="s">
        <v>71</v>
      </c>
      <c r="B51" s="45" t="s">
        <v>72</v>
      </c>
      <c r="C51" s="48">
        <v>124353.90000000001</v>
      </c>
    </row>
    <row r="52" spans="1:3" s="25" customFormat="1" ht="63" x14ac:dyDescent="0.25">
      <c r="A52" s="27" t="s">
        <v>73</v>
      </c>
      <c r="B52" s="43" t="s">
        <v>74</v>
      </c>
      <c r="C52" s="48">
        <v>-125204.90000000001</v>
      </c>
    </row>
    <row r="53" spans="1:3" s="29" customFormat="1" ht="18.75" customHeight="1" x14ac:dyDescent="0.25">
      <c r="A53" s="28"/>
      <c r="B53" s="46" t="s">
        <v>75</v>
      </c>
      <c r="C53" s="52">
        <f>C20+C45</f>
        <v>40770051.599999994</v>
      </c>
    </row>
    <row r="54" spans="1:3" ht="12.75" customHeight="1" x14ac:dyDescent="0.2">
      <c r="A54" s="56" t="s">
        <v>76</v>
      </c>
      <c r="B54" s="57"/>
      <c r="C54" s="57"/>
    </row>
    <row r="55" spans="1:3" ht="12.75" customHeight="1" x14ac:dyDescent="0.2">
      <c r="A55" s="57"/>
      <c r="B55" s="57"/>
      <c r="C55" s="57"/>
    </row>
    <row r="56" spans="1:3" ht="12.75" customHeight="1" x14ac:dyDescent="0.2">
      <c r="A56" s="57"/>
      <c r="B56" s="57"/>
      <c r="C56" s="57"/>
    </row>
    <row r="57" spans="1:3" ht="12.75" customHeight="1" x14ac:dyDescent="0.2">
      <c r="A57" s="57"/>
      <c r="B57" s="57"/>
      <c r="C57" s="57"/>
    </row>
    <row r="58" spans="1:3" ht="17.25" customHeight="1" x14ac:dyDescent="0.2">
      <c r="A58" s="57"/>
      <c r="B58" s="57"/>
      <c r="C58" s="57"/>
    </row>
    <row r="59" spans="1:3" ht="9.75" customHeight="1" x14ac:dyDescent="0.2">
      <c r="A59" s="57"/>
      <c r="B59" s="57"/>
      <c r="C59" s="57"/>
    </row>
    <row r="60" spans="1:3" ht="12.75" customHeight="1" x14ac:dyDescent="0.2">
      <c r="A60" s="30"/>
      <c r="B60" s="30"/>
      <c r="C60" s="31"/>
    </row>
    <row r="61" spans="1:3" ht="15" customHeight="1" x14ac:dyDescent="0.25">
      <c r="A61" s="32"/>
      <c r="B61" s="32"/>
      <c r="C61" s="33"/>
    </row>
    <row r="62" spans="1:3" x14ac:dyDescent="0.25">
      <c r="A62" s="34"/>
      <c r="B62" s="34"/>
    </row>
    <row r="63" spans="1:3" x14ac:dyDescent="0.25">
      <c r="A63" s="34"/>
      <c r="B63" s="34"/>
    </row>
    <row r="64" spans="1:3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</sheetData>
  <autoFilter ref="A19:C59" xr:uid="{00000000-0009-0000-0000-000000000000}"/>
  <mergeCells count="3">
    <mergeCell ref="A12:C12"/>
    <mergeCell ref="A13:C14"/>
    <mergeCell ref="A54:C59"/>
  </mergeCells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2021-10-21T12:52:13Z</cp:lastPrinted>
  <dcterms:created xsi:type="dcterms:W3CDTF">2021-08-17T05:57:27Z</dcterms:created>
  <dcterms:modified xsi:type="dcterms:W3CDTF">2021-10-22T09:18:46Z</dcterms:modified>
</cp:coreProperties>
</file>