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DF0FF57-D5DB-4570-8CA9-FCFF706FDED3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1" sheetId="255" r:id="rId1"/>
  </sheets>
  <definedNames>
    <definedName name="_xlnm.Print_Titles" localSheetId="0">'прил. 11'!$17:$17</definedName>
    <definedName name="_xlnm.Print_Area" localSheetId="0">'прил. 11'!$A$1:$D$35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8" i="255" s="1"/>
  <c r="C26" i="255"/>
  <c r="C24" i="255"/>
  <c r="C21" i="255"/>
  <c r="C19" i="255"/>
  <c r="C23" i="255" l="1"/>
  <c r="C18" i="255"/>
  <c r="C35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<sst xmlns="http://schemas.openxmlformats.org/spreadsheetml/2006/main" count="50" uniqueCount="48">
  <si>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</si>
  <si>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</si>
  <si>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</si>
  <si>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</si>
  <si>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</si>
  <si>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</si>
  <si>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</si>
  <si>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</si>
  <si>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</si>
  <si>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</si>
  <si>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</si>
  <si>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</si>
  <si>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</si>
  <si>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</si>
  <si>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</si>
  <si>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</si>
  <si>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</si>
  <si>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</si>
  <si>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</si>
  <si>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</si>
  <si>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</si>
  <si>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</si>
  <si>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</si>
  <si>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</si>
  <si>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</si>
  <si>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</si>
  <si>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</si>
  <si>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</si>
  <si>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</si>
  <si>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</si>
  <si>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</si>
  <si>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</si>
  <si>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</si>
  <si>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</si>
  <si>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</si>
  <si>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</si>
  <si>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</si>
  <si>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</si>
  <si>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</si>
  <si>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</si>
  <si>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</si>
  <si>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</si>
  <si>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</si>
  <si>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</si>
  <si>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</si>
  <si>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>(тыс. рублей)</t>
  </si>
  <si>
    <t xml:space="preserve">                                        ПРИЛОЖЕНИЕ № 11</t>
  </si>
  <si>
    <t xml:space="preserve">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</si>
</sst>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4" fontId="8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21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46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47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3" t="s">
        <v>0</v>
      </c>
      <c r="B12" s="43"/>
      <c r="C12" s="43"/>
      <c r="D12" s="20"/>
    </row>
    <row r="13" spans="1:219" ht="64.5" customHeight="1" x14ac:dyDescent="0.3">
      <c r="A13" s="42" t="s">
        <v>37</v>
      </c>
      <c r="B13" s="42"/>
      <c r="C13" s="42"/>
      <c r="D13" s="20"/>
    </row>
    <row r="14" spans="1:219" ht="20.25" x14ac:dyDescent="0.3">
      <c r="A14" s="4"/>
      <c r="B14" s="4"/>
      <c r="C14" s="26"/>
      <c r="D14" s="20"/>
    </row>
    <row r="15" spans="1:219" ht="22.5" customHeight="1" x14ac:dyDescent="0.3">
      <c r="A15" s="1"/>
      <c r="B15" s="1"/>
      <c r="C15" s="32" t="s">
        <v>45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3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34"/>
    </row>
    <row r="18" spans="1:4" ht="38.25" customHeight="1" x14ac:dyDescent="0.3">
      <c r="A18" s="19" t="s">
        <v>31</v>
      </c>
      <c r="B18" s="35" t="s">
        <v>1</v>
      </c>
      <c r="C18" s="27">
        <f>C19+C21</f>
        <v>420000</v>
      </c>
      <c r="D18" s="21"/>
    </row>
    <row r="19" spans="1:4" ht="37.5" customHeight="1" x14ac:dyDescent="0.3">
      <c r="A19" s="15" t="s">
        <v>32</v>
      </c>
      <c r="B19" s="36" t="s">
        <v>18</v>
      </c>
      <c r="C19" s="25">
        <f>C20</f>
        <v>5705000</v>
      </c>
      <c r="D19" s="22"/>
    </row>
    <row r="20" spans="1:4" ht="54" customHeight="1" x14ac:dyDescent="0.3">
      <c r="A20" s="15" t="s">
        <v>33</v>
      </c>
      <c r="B20" s="36" t="s">
        <v>26</v>
      </c>
      <c r="C20" s="25">
        <v>5705000</v>
      </c>
      <c r="D20" s="23"/>
    </row>
    <row r="21" spans="1:4" ht="54.75" customHeight="1" x14ac:dyDescent="0.3">
      <c r="A21" s="15" t="s">
        <v>34</v>
      </c>
      <c r="B21" s="36" t="s">
        <v>2</v>
      </c>
      <c r="C21" s="25">
        <f>C22</f>
        <v>-5285000</v>
      </c>
      <c r="D21" s="22"/>
    </row>
    <row r="22" spans="1:4" ht="54" customHeight="1" x14ac:dyDescent="0.3">
      <c r="A22" s="15" t="s">
        <v>35</v>
      </c>
      <c r="B22" s="36" t="s">
        <v>27</v>
      </c>
      <c r="C22" s="25">
        <v>-5285000</v>
      </c>
      <c r="D22" s="23"/>
    </row>
    <row r="23" spans="1:4" ht="37.5" customHeight="1" x14ac:dyDescent="0.3">
      <c r="A23" s="17" t="s">
        <v>5</v>
      </c>
      <c r="B23" s="37" t="s">
        <v>6</v>
      </c>
      <c r="C23" s="28">
        <f>C24+C26</f>
        <v>-29000</v>
      </c>
      <c r="D23" s="21"/>
    </row>
    <row r="24" spans="1:4" ht="54.75" customHeight="1" x14ac:dyDescent="0.3">
      <c r="A24" s="15" t="s">
        <v>23</v>
      </c>
      <c r="B24" s="36" t="s">
        <v>7</v>
      </c>
      <c r="C24" s="25">
        <f>C25</f>
        <v>1830000</v>
      </c>
      <c r="D24" s="22"/>
    </row>
    <row r="25" spans="1:4" ht="69" customHeight="1" x14ac:dyDescent="0.3">
      <c r="A25" s="15" t="s">
        <v>20</v>
      </c>
      <c r="B25" s="36" t="s">
        <v>24</v>
      </c>
      <c r="C25" s="25">
        <v>1830000</v>
      </c>
      <c r="D25" s="23"/>
    </row>
    <row r="26" spans="1:4" ht="54" customHeight="1" x14ac:dyDescent="0.3">
      <c r="A26" s="16" t="s">
        <v>21</v>
      </c>
      <c r="B26" s="38" t="s">
        <v>15</v>
      </c>
      <c r="C26" s="25">
        <f>C27</f>
        <v>-1859000</v>
      </c>
      <c r="D26" s="22"/>
    </row>
    <row r="27" spans="1:4" ht="69.75" customHeight="1" x14ac:dyDescent="0.3">
      <c r="A27" s="16" t="s">
        <v>22</v>
      </c>
      <c r="B27" s="39" t="s">
        <v>25</v>
      </c>
      <c r="C27" s="25">
        <v>-1859000</v>
      </c>
      <c r="D27" s="23"/>
    </row>
    <row r="28" spans="1:4" ht="36.75" customHeight="1" x14ac:dyDescent="0.3">
      <c r="A28" s="17" t="s">
        <v>8</v>
      </c>
      <c r="B28" s="37" t="s">
        <v>19</v>
      </c>
      <c r="C28" s="28">
        <f>C29+C31</f>
        <v>372227.69999999553</v>
      </c>
      <c r="D28" s="21"/>
    </row>
    <row r="29" spans="1:4" ht="24.75" customHeight="1" x14ac:dyDescent="0.3">
      <c r="A29" s="15" t="s">
        <v>9</v>
      </c>
      <c r="B29" s="40" t="s">
        <v>10</v>
      </c>
      <c r="C29" s="25">
        <f>C30</f>
        <v>-39609660.700000003</v>
      </c>
      <c r="D29" s="22"/>
    </row>
    <row r="30" spans="1:4" ht="36.75" customHeight="1" x14ac:dyDescent="0.3">
      <c r="A30" s="15" t="s">
        <v>11</v>
      </c>
      <c r="B30" s="36" t="s">
        <v>28</v>
      </c>
      <c r="C30" s="25">
        <v>-39609660.700000003</v>
      </c>
      <c r="D30" s="24"/>
    </row>
    <row r="31" spans="1:4" ht="24" customHeight="1" x14ac:dyDescent="0.3">
      <c r="A31" s="15" t="s">
        <v>12</v>
      </c>
      <c r="B31" s="40" t="s">
        <v>13</v>
      </c>
      <c r="C31" s="25">
        <f>C32</f>
        <v>39981888.399999999</v>
      </c>
      <c r="D31" s="22"/>
    </row>
    <row r="32" spans="1:4" ht="38.25" customHeight="1" x14ac:dyDescent="0.3">
      <c r="A32" s="15" t="s">
        <v>14</v>
      </c>
      <c r="B32" s="36" t="s">
        <v>29</v>
      </c>
      <c r="C32" s="25">
        <v>39981888.399999999</v>
      </c>
      <c r="D32" s="24"/>
    </row>
    <row r="33" spans="1:4" ht="38.25" customHeight="1" x14ac:dyDescent="0.3">
      <c r="A33" s="17" t="s">
        <v>43</v>
      </c>
      <c r="B33" s="37" t="s">
        <v>44</v>
      </c>
      <c r="C33" s="30">
        <f>C34</f>
        <v>45000</v>
      </c>
      <c r="D33" s="24"/>
    </row>
    <row r="34" spans="1:4" ht="54" customHeight="1" x14ac:dyDescent="0.3">
      <c r="A34" s="15" t="s">
        <v>41</v>
      </c>
      <c r="B34" s="36" t="s">
        <v>42</v>
      </c>
      <c r="C34" s="25">
        <v>45000</v>
      </c>
      <c r="D34" s="24"/>
    </row>
    <row r="35" spans="1:4" ht="35.25" customHeight="1" x14ac:dyDescent="0.3">
      <c r="A35" s="18"/>
      <c r="B35" s="41" t="s">
        <v>36</v>
      </c>
      <c r="C35" s="29">
        <f>C18+C23+C28+C33</f>
        <v>808227.69999999553</v>
      </c>
      <c r="D35" s="31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2018-12-13T11:43:47Z</cp:lastPrinted>
  <dcterms:created xsi:type="dcterms:W3CDTF">2004-10-20T05:45:23Z</dcterms:created>
  <dcterms:modified xsi:type="dcterms:W3CDTF">2018-12-14T08:09:42Z</dcterms:modified>
</cp:coreProperties>
</file>