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0\10п2_Изм в 5п4 Бюджет 2021\"/>
    </mc:Choice>
  </mc:AlternateContent>
  <xr:revisionPtr revIDLastSave="0" documentId="13_ncr:1_{552D1AB7-F530-40B9-85E0-E045856706BA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21" i="1" l="1"/>
  <c r="C46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<sst xmlns="http://schemas.openxmlformats.org/spreadsheetml/2006/main" count="78" uniqueCount="76">
  <si>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</si>
  <si>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</si>
  <si>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</si>
  <si>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</si>
  <si>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</si>
  <si>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</si>
  <si>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</si>
  <si>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</si>
  <si>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</si>
  <si>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</si>
  <si>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</si>
  <si>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</si>
  <si>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</si>
  <si>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</si>
  <si>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</si>
  <si>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</si>
  <si>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</si>
  <si>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</si>
  <si>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</si>
  <si>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</si>
  <si>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</si>
  <si>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</si>
  <si>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</si>
  <si>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</si>
  <si>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</si>
  <si>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</si>
  <si>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</si>
  <si>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</si>
  <si>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</si>
  <si>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</si>
  <si>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</si>
  <si>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</si>
  <si>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</si>
  <si>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</si>
  <si>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</si>
  <si>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</si>
  <si>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</si>
  <si>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</si>
  <si>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</si>
  <si>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</si>
  <si>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</si>
  <si>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</si>
  <si>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</si>
  <si>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</si>
  <si>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</si>
  <si>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</si>
  <si>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</si>
  <si>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</si>
  <si>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</si>
  <si>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</si>
  <si>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</si>
  <si>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</si>
  <si>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</si>
  <si>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</si>
  <si>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</si>
  <si>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</si>
  <si>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</si>
  <si>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</si>
  <si>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</si>
  <si>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</si>
  <si>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</si>
  <si>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</si>
  <si>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</si>
  <si>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</si>
  <si>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</si>
  <si>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>2023 год</t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</si>
  <si>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</si>
  <si>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</si>
  <si>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</si>
  <si>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</si>
  <si>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«ПРИЛОЖЕНИЕ № 5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</si>
  <si>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</si>
  <si>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17.12.2020 № 5 п. 4</t>
  </si>
  <si>
    <t xml:space="preserve">                                     ПРИЛОЖЕНИЕ № 3</t>
  </si>
  <si>
    <t xml:space="preserve">                                     от 25.03.2021 № 10 п. 2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</si>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</sst>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4" fillId="0" borderId="13" xfId="0" applyNumberFormat="1" applyFont="1" applyFill="1" applyBorder="1"/>
    <xf numFmtId="166" fontId="8" fillId="0" borderId="14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B11" sqref="B11"/>
    </sheetView>
  </sheetViews>
  <sheetFormatPr defaultRowHeight="15.75" x14ac:dyDescent="0.25"/>
  <cols>
    <col min="1" max="1" width="23.5703125" style="37" customWidth="1"/>
    <col min="2" max="2" width="38.28515625" style="37" customWidth="1"/>
    <col min="3" max="3" width="14.85546875" style="37" bestFit="1" customWidth="1"/>
    <col min="4" max="4" width="14.85546875" style="50" bestFit="1" customWidth="1"/>
    <col min="5" max="16384" width="9.140625" style="37"/>
  </cols>
  <sheetData>
    <row r="1" spans="1:4" s="5" customFormat="1" ht="18.75" x14ac:dyDescent="0.3">
      <c r="B1" s="66" t="s">
        <v>73</v>
      </c>
      <c r="C1" s="67"/>
      <c r="D1" s="67"/>
    </row>
    <row r="2" spans="1:4" s="5" customFormat="1" ht="18.75" x14ac:dyDescent="0.3">
      <c r="B2" s="66" t="s">
        <v>36</v>
      </c>
      <c r="C2" s="67"/>
      <c r="D2" s="67"/>
    </row>
    <row r="3" spans="1:4" s="5" customFormat="1" ht="18.75" x14ac:dyDescent="0.3">
      <c r="B3" s="66" t="s">
        <v>37</v>
      </c>
      <c r="C3" s="67"/>
      <c r="D3" s="67"/>
    </row>
    <row r="4" spans="1:4" s="5" customFormat="1" ht="18.75" x14ac:dyDescent="0.3">
      <c r="B4" s="68" t="s">
        <v>74</v>
      </c>
      <c r="C4" s="69"/>
      <c r="D4" s="69"/>
    </row>
    <row r="5" spans="1:4" s="5" customFormat="1" ht="18.75" x14ac:dyDescent="0.3">
      <c r="B5" s="16"/>
      <c r="C5" s="34"/>
      <c r="D5" s="34"/>
    </row>
    <row r="6" spans="1:4" s="5" customFormat="1" ht="18.75" x14ac:dyDescent="0.3">
      <c r="B6" s="66" t="s">
        <v>70</v>
      </c>
      <c r="C6" s="67"/>
      <c r="D6" s="67"/>
    </row>
    <row r="7" spans="1:4" s="5" customFormat="1" ht="18.75" x14ac:dyDescent="0.3">
      <c r="B7" s="66" t="s">
        <v>36</v>
      </c>
      <c r="C7" s="67"/>
      <c r="D7" s="67"/>
    </row>
    <row r="8" spans="1:4" s="5" customFormat="1" ht="18.75" x14ac:dyDescent="0.3">
      <c r="B8" s="66" t="s">
        <v>37</v>
      </c>
      <c r="C8" s="67"/>
      <c r="D8" s="67"/>
    </row>
    <row r="9" spans="1:4" s="5" customFormat="1" ht="18.75" x14ac:dyDescent="0.3">
      <c r="B9" s="68" t="s">
        <v>72</v>
      </c>
      <c r="C9" s="69"/>
      <c r="D9" s="69"/>
    </row>
    <row r="10" spans="1:4" s="5" customFormat="1" ht="18.75" x14ac:dyDescent="0.3">
      <c r="B10" s="33"/>
      <c r="C10" s="35"/>
      <c r="D10" s="35"/>
    </row>
    <row r="11" spans="1:4" s="5" customFormat="1" ht="18.75" x14ac:dyDescent="0.3">
      <c r="B11" s="33"/>
      <c r="C11" s="33"/>
      <c r="D11" s="36"/>
    </row>
    <row r="12" spans="1:4" ht="18.75" x14ac:dyDescent="0.3">
      <c r="A12" s="64" t="s">
        <v>25</v>
      </c>
      <c r="B12" s="65"/>
      <c r="C12" s="65"/>
      <c r="D12" s="65"/>
    </row>
    <row r="13" spans="1:4" ht="18.75" customHeight="1" x14ac:dyDescent="0.2">
      <c r="A13" s="63" t="s">
        <v>75</v>
      </c>
      <c r="B13" s="63"/>
      <c r="C13" s="63"/>
      <c r="D13" s="63"/>
    </row>
    <row r="14" spans="1:4" ht="33" customHeight="1" x14ac:dyDescent="0.2">
      <c r="A14" s="63"/>
      <c r="B14" s="63"/>
      <c r="C14" s="63"/>
      <c r="D14" s="63"/>
    </row>
    <row r="15" spans="1:4" ht="18.75" x14ac:dyDescent="0.2">
      <c r="A15" s="38"/>
      <c r="B15" s="38"/>
      <c r="C15" s="38"/>
      <c r="D15" s="38"/>
    </row>
    <row r="16" spans="1:4" ht="18.75" x14ac:dyDescent="0.2">
      <c r="A16" s="38"/>
      <c r="B16" s="38"/>
      <c r="C16" s="38"/>
      <c r="D16" s="38"/>
    </row>
    <row r="17" spans="1:4" ht="18.75" x14ac:dyDescent="0.3">
      <c r="A17" s="1"/>
      <c r="B17" s="1"/>
      <c r="C17" s="1"/>
      <c r="D17" s="2" t="s">
        <v>64</v>
      </c>
    </row>
    <row r="18" spans="1:4" s="39" customFormat="1" ht="21" customHeight="1" x14ac:dyDescent="0.2">
      <c r="A18" s="61" t="s">
        <v>0</v>
      </c>
      <c r="B18" s="61" t="s">
        <v>1</v>
      </c>
      <c r="C18" s="59" t="s">
        <v>31</v>
      </c>
      <c r="D18" s="60"/>
    </row>
    <row r="19" spans="1:4" s="39" customFormat="1" ht="15.75" customHeight="1" x14ac:dyDescent="0.2">
      <c r="A19" s="62"/>
      <c r="B19" s="62"/>
      <c r="C19" s="9" t="s">
        <v>52</v>
      </c>
      <c r="D19" s="9" t="s">
        <v>65</v>
      </c>
    </row>
    <row r="20" spans="1:4" x14ac:dyDescent="0.2">
      <c r="A20" s="3">
        <v>1</v>
      </c>
      <c r="B20" s="3">
        <v>2</v>
      </c>
      <c r="C20" s="3">
        <v>3</v>
      </c>
      <c r="D20" s="3">
        <v>4</v>
      </c>
    </row>
    <row r="21" spans="1:4" ht="16.5" customHeight="1" x14ac:dyDescent="0.25">
      <c r="A21" s="7" t="s">
        <v>2</v>
      </c>
      <c r="B21" s="21" t="s">
        <v>3</v>
      </c>
      <c r="C21" s="30">
        <f>SUM(C22:C45)</f>
        <v>18142307</v>
      </c>
      <c r="D21" s="51">
        <f t="shared" ref="D21" si="0">SUM(D22:D45)</f>
        <v>18775947</v>
      </c>
    </row>
    <row r="22" spans="1:4" ht="18" customHeight="1" x14ac:dyDescent="0.25">
      <c r="A22" s="6" t="s">
        <v>32</v>
      </c>
      <c r="B22" s="22" t="s">
        <v>33</v>
      </c>
      <c r="C22" s="17">
        <v>1212875.2</v>
      </c>
      <c r="D22" s="52">
        <v>1290499.8999999999</v>
      </c>
    </row>
    <row r="23" spans="1:4" ht="20.25" customHeight="1" x14ac:dyDescent="0.25">
      <c r="A23" s="6" t="s">
        <v>4</v>
      </c>
      <c r="B23" s="22" t="s">
        <v>5</v>
      </c>
      <c r="C23" s="17">
        <v>7880874</v>
      </c>
      <c r="D23" s="52">
        <v>8295110</v>
      </c>
    </row>
    <row r="24" spans="1:4" ht="108.75" customHeight="1" x14ac:dyDescent="0.25">
      <c r="A24" s="6" t="s">
        <v>27</v>
      </c>
      <c r="B24" s="22" t="s">
        <v>61</v>
      </c>
      <c r="C24" s="17">
        <v>117658.8</v>
      </c>
      <c r="D24" s="52">
        <v>136123.1</v>
      </c>
    </row>
    <row r="25" spans="1:4" ht="47.25" x14ac:dyDescent="0.25">
      <c r="A25" s="6" t="s">
        <v>35</v>
      </c>
      <c r="B25" s="23" t="s">
        <v>62</v>
      </c>
      <c r="C25" s="17">
        <v>3035285</v>
      </c>
      <c r="D25" s="52">
        <v>3139793</v>
      </c>
    </row>
    <row r="26" spans="1:4" ht="36" customHeight="1" x14ac:dyDescent="0.25">
      <c r="A26" s="6" t="s">
        <v>66</v>
      </c>
      <c r="B26" s="40" t="s">
        <v>67</v>
      </c>
      <c r="C26" s="17">
        <v>4804</v>
      </c>
      <c r="D26" s="52">
        <v>192</v>
      </c>
    </row>
    <row r="27" spans="1:4" ht="16.5" customHeight="1" x14ac:dyDescent="0.25">
      <c r="A27" s="6" t="s">
        <v>6</v>
      </c>
      <c r="B27" s="22" t="s">
        <v>49</v>
      </c>
      <c r="C27" s="17">
        <v>53435</v>
      </c>
      <c r="D27" s="52">
        <v>55572</v>
      </c>
    </row>
    <row r="28" spans="1:4" ht="63" x14ac:dyDescent="0.25">
      <c r="A28" s="6" t="s">
        <v>7</v>
      </c>
      <c r="B28" s="23" t="s">
        <v>53</v>
      </c>
      <c r="C28" s="17">
        <v>45385</v>
      </c>
      <c r="D28" s="52">
        <v>47200</v>
      </c>
    </row>
    <row r="29" spans="1:4" ht="18" customHeight="1" x14ac:dyDescent="0.25">
      <c r="A29" s="6" t="s">
        <v>34</v>
      </c>
      <c r="B29" s="22" t="s">
        <v>43</v>
      </c>
      <c r="C29" s="17">
        <v>978975</v>
      </c>
      <c r="D29" s="52">
        <v>1018134</v>
      </c>
    </row>
    <row r="30" spans="1:4" ht="18" customHeight="1" x14ac:dyDescent="0.25">
      <c r="A30" s="6" t="s">
        <v>51</v>
      </c>
      <c r="B30" s="22" t="s">
        <v>50</v>
      </c>
      <c r="C30" s="17">
        <v>400151</v>
      </c>
      <c r="D30" s="52">
        <v>416957</v>
      </c>
    </row>
    <row r="31" spans="1:4" ht="16.5" customHeight="1" x14ac:dyDescent="0.25">
      <c r="A31" s="6" t="s">
        <v>8</v>
      </c>
      <c r="B31" s="22" t="s">
        <v>9</v>
      </c>
      <c r="C31" s="17">
        <v>2480101</v>
      </c>
      <c r="D31" s="52">
        <v>2529703</v>
      </c>
    </row>
    <row r="32" spans="1:4" ht="18" customHeight="1" x14ac:dyDescent="0.25">
      <c r="A32" s="6" t="s">
        <v>10</v>
      </c>
      <c r="B32" s="22" t="s">
        <v>11</v>
      </c>
      <c r="C32" s="17">
        <v>288026</v>
      </c>
      <c r="D32" s="52">
        <v>290891</v>
      </c>
    </row>
    <row r="33" spans="1:4" ht="80.25" customHeight="1" x14ac:dyDescent="0.25">
      <c r="A33" s="6" t="s">
        <v>12</v>
      </c>
      <c r="B33" s="22" t="s">
        <v>54</v>
      </c>
      <c r="C33" s="17">
        <v>200</v>
      </c>
      <c r="D33" s="52">
        <v>200</v>
      </c>
    </row>
    <row r="34" spans="1:4" ht="125.25" customHeight="1" x14ac:dyDescent="0.25">
      <c r="A34" s="8" t="s">
        <v>13</v>
      </c>
      <c r="B34" s="22" t="s">
        <v>60</v>
      </c>
      <c r="C34" s="17">
        <v>705650</v>
      </c>
      <c r="D34" s="53">
        <v>726247</v>
      </c>
    </row>
    <row r="35" spans="1:4" ht="109.5" customHeight="1" x14ac:dyDescent="0.25">
      <c r="A35" s="8" t="s">
        <v>14</v>
      </c>
      <c r="B35" s="24" t="s">
        <v>44</v>
      </c>
      <c r="C35" s="17">
        <v>60737</v>
      </c>
      <c r="D35" s="53">
        <v>62483</v>
      </c>
    </row>
    <row r="36" spans="1:4" ht="189" customHeight="1" x14ac:dyDescent="0.25">
      <c r="A36" s="8" t="s">
        <v>15</v>
      </c>
      <c r="B36" s="24" t="s">
        <v>55</v>
      </c>
      <c r="C36" s="17">
        <v>26066</v>
      </c>
      <c r="D36" s="53">
        <v>26066</v>
      </c>
    </row>
    <row r="37" spans="1:4" ht="111.75" customHeight="1" x14ac:dyDescent="0.25">
      <c r="A37" s="6" t="s">
        <v>16</v>
      </c>
      <c r="B37" s="22" t="s">
        <v>56</v>
      </c>
      <c r="C37" s="17">
        <v>243241</v>
      </c>
      <c r="D37" s="52">
        <v>243241</v>
      </c>
    </row>
    <row r="38" spans="1:4" ht="111" customHeight="1" x14ac:dyDescent="0.25">
      <c r="A38" s="6" t="s">
        <v>26</v>
      </c>
      <c r="B38" s="25" t="s">
        <v>57</v>
      </c>
      <c r="C38" s="17">
        <v>82942</v>
      </c>
      <c r="D38" s="52">
        <v>11019</v>
      </c>
    </row>
    <row r="39" spans="1:4" ht="84" customHeight="1" x14ac:dyDescent="0.25">
      <c r="A39" s="6" t="s">
        <v>68</v>
      </c>
      <c r="B39" s="41" t="s">
        <v>69</v>
      </c>
      <c r="C39" s="17">
        <v>25</v>
      </c>
      <c r="D39" s="52">
        <v>25</v>
      </c>
    </row>
    <row r="40" spans="1:4" ht="78" customHeight="1" x14ac:dyDescent="0.25">
      <c r="A40" s="6" t="s">
        <v>17</v>
      </c>
      <c r="B40" s="22" t="s">
        <v>63</v>
      </c>
      <c r="C40" s="17">
        <v>11074</v>
      </c>
      <c r="D40" s="52">
        <v>10949</v>
      </c>
    </row>
    <row r="41" spans="1:4" ht="141" customHeight="1" x14ac:dyDescent="0.25">
      <c r="A41" s="6" t="s">
        <v>18</v>
      </c>
      <c r="B41" s="22" t="s">
        <v>58</v>
      </c>
      <c r="C41" s="17">
        <v>172384</v>
      </c>
      <c r="D41" s="52">
        <v>173182</v>
      </c>
    </row>
    <row r="42" spans="1:4" ht="31.5" x14ac:dyDescent="0.25">
      <c r="A42" s="6" t="s">
        <v>19</v>
      </c>
      <c r="B42" s="22" t="s">
        <v>38</v>
      </c>
      <c r="C42" s="17">
        <v>47810</v>
      </c>
      <c r="D42" s="52">
        <v>49770</v>
      </c>
    </row>
    <row r="43" spans="1:4" ht="31.5" x14ac:dyDescent="0.25">
      <c r="A43" s="6" t="s">
        <v>20</v>
      </c>
      <c r="B43" s="22" t="s">
        <v>59</v>
      </c>
      <c r="C43" s="17">
        <v>39032</v>
      </c>
      <c r="D43" s="52">
        <v>37558</v>
      </c>
    </row>
    <row r="44" spans="1:4" ht="30.75" customHeight="1" x14ac:dyDescent="0.25">
      <c r="A44" s="42" t="s">
        <v>21</v>
      </c>
      <c r="B44" s="22" t="s">
        <v>39</v>
      </c>
      <c r="C44" s="17">
        <v>138130</v>
      </c>
      <c r="D44" s="52">
        <v>136250</v>
      </c>
    </row>
    <row r="45" spans="1:4" ht="30.75" customHeight="1" x14ac:dyDescent="0.25">
      <c r="A45" s="6" t="s">
        <v>22</v>
      </c>
      <c r="B45" s="22" t="s">
        <v>23</v>
      </c>
      <c r="C45" s="17">
        <v>117446</v>
      </c>
      <c r="D45" s="52">
        <v>78782</v>
      </c>
    </row>
    <row r="46" spans="1:4" ht="16.5" customHeight="1" x14ac:dyDescent="0.25">
      <c r="A46" s="10" t="s">
        <v>29</v>
      </c>
      <c r="B46" s="26" t="s">
        <v>30</v>
      </c>
      <c r="C46" s="18">
        <f>C47</f>
        <v>12113123.399999999</v>
      </c>
      <c r="D46" s="54">
        <f t="shared" ref="D46" si="1">D47</f>
        <v>13137141.799999999</v>
      </c>
    </row>
    <row r="47" spans="1:4" ht="47.25" x14ac:dyDescent="0.25">
      <c r="A47" s="6" t="s">
        <v>28</v>
      </c>
      <c r="B47" s="22" t="s">
        <v>41</v>
      </c>
      <c r="C47" s="19">
        <f>C48+C49+C50</f>
        <v>12113123.399999999</v>
      </c>
      <c r="D47" s="52">
        <f t="shared" ref="D47" si="2">D48+D49+D50</f>
        <v>13137141.799999999</v>
      </c>
    </row>
    <row r="48" spans="1:4" ht="47.25" x14ac:dyDescent="0.25">
      <c r="A48" s="43" t="s">
        <v>45</v>
      </c>
      <c r="B48" s="44" t="s">
        <v>42</v>
      </c>
      <c r="C48" s="19">
        <v>2135495.7000000002</v>
      </c>
      <c r="D48" s="52">
        <v>3226398.6</v>
      </c>
    </row>
    <row r="49" spans="1:4" ht="31.5" x14ac:dyDescent="0.25">
      <c r="A49" s="13" t="s">
        <v>46</v>
      </c>
      <c r="B49" s="27" t="s">
        <v>40</v>
      </c>
      <c r="C49" s="19">
        <v>9586793.1999999993</v>
      </c>
      <c r="D49" s="52">
        <v>9519908.6999999993</v>
      </c>
    </row>
    <row r="50" spans="1:4" x14ac:dyDescent="0.25">
      <c r="A50" s="15" t="s">
        <v>47</v>
      </c>
      <c r="B50" s="28" t="s">
        <v>48</v>
      </c>
      <c r="C50" s="19">
        <v>390834.5</v>
      </c>
      <c r="D50" s="55">
        <v>390834.5</v>
      </c>
    </row>
    <row r="51" spans="1:4" s="45" customFormat="1" x14ac:dyDescent="0.25">
      <c r="A51" s="12"/>
      <c r="B51" s="29" t="s">
        <v>24</v>
      </c>
      <c r="C51" s="20">
        <f>C21+C46</f>
        <v>30255430.399999999</v>
      </c>
      <c r="D51" s="56">
        <f t="shared" ref="D51" si="3">D21+D46</f>
        <v>31913088.799999997</v>
      </c>
    </row>
    <row r="52" spans="1:4" s="45" customFormat="1" x14ac:dyDescent="0.25">
      <c r="A52" s="31"/>
      <c r="B52" s="32"/>
      <c r="C52" s="14"/>
      <c r="D52" s="14"/>
    </row>
    <row r="53" spans="1:4" ht="51" customHeight="1" x14ac:dyDescent="0.25">
      <c r="A53" s="57" t="s">
        <v>71</v>
      </c>
      <c r="B53" s="58"/>
      <c r="C53" s="58"/>
      <c r="D53" s="58"/>
    </row>
    <row r="54" spans="1:4" ht="12.75" x14ac:dyDescent="0.2">
      <c r="A54" s="46"/>
      <c r="B54" s="46"/>
      <c r="C54" s="46"/>
      <c r="D54" s="46"/>
    </row>
    <row r="55" spans="1:4" ht="37.5" customHeight="1" x14ac:dyDescent="0.2">
      <c r="A55" s="46"/>
      <c r="B55" s="46"/>
      <c r="C55" s="46"/>
      <c r="D55" s="46"/>
    </row>
    <row r="56" spans="1:4" ht="2.25" customHeight="1" x14ac:dyDescent="0.2">
      <c r="A56" s="46"/>
      <c r="B56" s="46"/>
      <c r="C56" s="46"/>
      <c r="D56" s="46"/>
    </row>
    <row r="57" spans="1:4" ht="17.25" hidden="1" customHeight="1" x14ac:dyDescent="0.2">
      <c r="A57" s="46"/>
      <c r="B57" s="46"/>
      <c r="C57" s="46"/>
      <c r="D57" s="46"/>
    </row>
    <row r="58" spans="1:4" ht="9.75" customHeight="1" x14ac:dyDescent="0.2">
      <c r="A58" s="46"/>
      <c r="B58" s="46"/>
      <c r="C58" s="46"/>
      <c r="D58" s="46"/>
    </row>
    <row r="59" spans="1:4" ht="12.75" customHeight="1" x14ac:dyDescent="0.2">
      <c r="A59" s="4"/>
      <c r="B59" s="4"/>
      <c r="C59" s="4"/>
      <c r="D59" s="11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A12:D12"/>
    <mergeCell ref="B1:D1"/>
    <mergeCell ref="B2:D2"/>
    <mergeCell ref="B3:D3"/>
    <mergeCell ref="B4:D4"/>
    <mergeCell ref="B6:D6"/>
    <mergeCell ref="B7:D7"/>
    <mergeCell ref="B8:D8"/>
    <mergeCell ref="B9:D9"/>
    <mergeCell ref="A53:D53"/>
    <mergeCell ref="C18:D18"/>
    <mergeCell ref="A18:A19"/>
    <mergeCell ref="B18:B19"/>
    <mergeCell ref="A13:D1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2021-03-24T07:05:59Z</cp:lastPrinted>
  <dcterms:created xsi:type="dcterms:W3CDTF">2013-06-25T06:13:41Z</dcterms:created>
  <dcterms:modified xsi:type="dcterms:W3CDTF">2021-03-25T09:30:45Z</dcterms:modified>
</cp:coreProperties>
</file>