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ЕТ за 2018 год\Жанна ОТЧЁТ ЗА 2018 ГОД\"/>
    </mc:Choice>
  </mc:AlternateContent>
  <bookViews>
    <workbookView xWindow="0" yWindow="8310" windowWidth="13305" windowHeight="8595" tabRatio="623"/>
  </bookViews>
  <sheets>
    <sheet name="отчёт за 2018 год" sheetId="255" r:id="rId1"/>
  </sheets>
  <definedNames>
    <definedName name="_xlnm.Print_Titles" localSheetId="0">'отчёт за 2018 год'!$14:$14</definedName>
    <definedName name="_xlnm.Print_Area" localSheetId="0">'отчёт за 2018 год'!$A$1:$E$32</definedName>
  </definedNames>
  <calcPr calcId="162913"/>
</workbook>
</file>

<file path=xl/calcChain.xml><?xml version="1.0" encoding="utf-8"?>
<calcChain xmlns="http://schemas.openxmlformats.org/spreadsheetml/2006/main">
  <c r="D32" i="255" l="1"/>
  <c r="E32" i="255"/>
  <c r="D30" i="255"/>
  <c r="E30" i="255"/>
  <c r="C30" i="255"/>
  <c r="C32" i="255" s="1"/>
  <c r="E28" i="255" l="1"/>
  <c r="D28" i="255"/>
  <c r="E26" i="255"/>
  <c r="D26" i="255"/>
  <c r="E23" i="255"/>
  <c r="D23" i="255"/>
  <c r="E21" i="255"/>
  <c r="D21" i="255"/>
  <c r="D20" i="255" s="1"/>
  <c r="E18" i="255"/>
  <c r="D18" i="255"/>
  <c r="E16" i="255"/>
  <c r="D16" i="255"/>
  <c r="E20" i="255" l="1"/>
  <c r="E15" i="255"/>
  <c r="D15" i="255"/>
  <c r="E25" i="255"/>
  <c r="D25" i="255"/>
  <c r="C28" i="255"/>
  <c r="C26" i="255"/>
  <c r="C23" i="255"/>
  <c r="C21" i="255"/>
  <c r="C18" i="255"/>
  <c r="C16" i="255"/>
  <c r="C25" i="255" l="1"/>
  <c r="C20" i="255"/>
  <c r="C15" i="255"/>
</calcChain>
</file>

<file path=xl/sharedStrings.xml><?xml version="1.0" encoding="utf-8"?>
<sst xmlns="http://schemas.openxmlformats.org/spreadsheetml/2006/main" count="47" uniqueCount="47">
  <si>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</si>
  <si>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</si>
  <si>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</si>
  <si>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</si>
  <si>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</si>
  <si>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</si>
  <si>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</si>
  <si>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</si>
  <si>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</si>
  <si>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</si>
  <si>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</si>
  <si>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</si>
  <si>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</si>
  <si>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</si>
  <si>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</si>
  <si>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</si>
  <si>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</si>
  <si>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</si>
  <si>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</si>
  <si>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</si>
  <si>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</si>
  <si>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</si>
  <si>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</si>
  <si>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</si>
  <si>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</si>
  <si>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</si>
  <si>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</si>
  <si>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</si>
  <si>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</si>
  <si>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</si>
  <si>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</si>
  <si>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</si>
  <si>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</si>
  <si>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</si>
  <si>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(тыс. рублей)</t>
  </si>
  <si>
    <t>Уточнённая сводная бюджетная роспись на 2018 год</t>
  </si>
  <si>
    <t>Исполнено за 2018 год</t>
  </si>
  <si>
    <t>ПРИЛОЖЕНИЕ № 8</t>
  </si>
  <si>
    <t>к решению городской Думы</t>
  </si>
  <si>
    <t>Краснодара</t>
  </si>
  <si>
    <t>от  _____________ №  _______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</si>
  <si>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</si>
  <si>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</si>
  <si>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902 01 06 00 00 00 0000 000</t>
  </si>
  <si>
    <t>Утверждено на 2018 год 
по решению городской Думы Краснодара 
от 14.12.2017 
№ 45 п. 3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</si>
  <si>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за 2018 год по кодам классификации источников финансирования дефицитов бюджетов</t>
  </si>
  <si>
    <t>Иные источники внутреннего финансиро-вания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</si>
</sst>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6" formatCode="#,##0.0;\-#,##0.0;\-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3"/>
      <name val="Times New Roman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 CYR"/>
      <charset val="204"/>
    </font>
    <font>
      <sz val="18"/>
      <name val="Times New Roman"/>
      <family val="1"/>
    </font>
    <font>
      <sz val="18"/>
      <name val="Times New Roman CYR"/>
      <family val="1"/>
      <charset val="204"/>
    </font>
    <font>
      <b/>
      <sz val="14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2" fillId="0" borderId="4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0" fontId="7" fillId="0" borderId="0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wrapText="1"/>
    </xf>
    <xf numFmtId="0" fontId="6" fillId="0" borderId="9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horizontal="justify" wrapText="1"/>
    </xf>
    <xf numFmtId="164" fontId="2" fillId="0" borderId="8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/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justify" vertical="top" wrapText="1"/>
    </xf>
    <xf numFmtId="164" fontId="3" fillId="0" borderId="13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justify" vertical="top" wrapText="1"/>
    </xf>
    <xf numFmtId="164" fontId="8" fillId="0" borderId="13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6" fontId="8" fillId="0" borderId="12" xfId="0" applyNumberFormat="1" applyFont="1" applyFill="1" applyBorder="1" applyAlignment="1">
      <alignment horizontal="right"/>
    </xf>
    <xf numFmtId="166" fontId="3" fillId="0" borderId="1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J32"/>
  <sheetViews>
    <sheetView tabSelected="1" topLeftCell="A28" zoomScaleNormal="100" zoomScaleSheetLayoutView="100" workbookViewId="0">
      <selection activeCell="D42" sqref="D42"/>
    </sheetView>
  </sheetViews>
  <sheetFormatPr defaultRowHeight="18.75" x14ac:dyDescent="0.3"/>
  <cols>
    <col min="1" max="1" width="24" customWidth="1"/>
    <col min="2" max="2" width="40.33203125" customWidth="1"/>
    <col min="3" max="5" width="12.109375" customWidth="1"/>
    <col min="6" max="218" width="8.88671875" style="6"/>
  </cols>
  <sheetData>
    <row r="1" spans="1:218" s="39" customFormat="1" ht="23.25" x14ac:dyDescent="0.35">
      <c r="B1" s="40"/>
      <c r="C1" s="48" t="s">
        <v>37</v>
      </c>
      <c r="D1" s="48"/>
      <c r="E1" s="48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</row>
    <row r="2" spans="1:218" s="39" customFormat="1" ht="23.25" x14ac:dyDescent="0.35">
      <c r="B2" s="40"/>
      <c r="C2" s="48" t="s">
        <v>38</v>
      </c>
      <c r="D2" s="48"/>
      <c r="E2" s="48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</row>
    <row r="3" spans="1:218" s="39" customFormat="1" ht="23.25" x14ac:dyDescent="0.35">
      <c r="B3" s="40"/>
      <c r="C3" s="48" t="s">
        <v>39</v>
      </c>
      <c r="D3" s="48"/>
      <c r="E3" s="48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</row>
    <row r="4" spans="1:218" s="39" customFormat="1" ht="23.25" x14ac:dyDescent="0.35">
      <c r="B4" s="42"/>
      <c r="C4" s="49" t="s">
        <v>40</v>
      </c>
      <c r="D4" s="49"/>
      <c r="E4" s="49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</row>
    <row r="5" spans="1:218" ht="20.25" x14ac:dyDescent="0.3">
      <c r="A5" s="2"/>
      <c r="B5" s="3"/>
      <c r="C5" s="3"/>
      <c r="D5" s="3"/>
      <c r="E5" s="3"/>
    </row>
    <row r="6" spans="1:218" ht="20.25" x14ac:dyDescent="0.3">
      <c r="A6" s="2"/>
      <c r="B6" s="3"/>
      <c r="C6" s="3"/>
      <c r="D6" s="3"/>
      <c r="E6" s="3"/>
    </row>
    <row r="7" spans="1:218" ht="20.25" x14ac:dyDescent="0.3">
      <c r="A7" s="2"/>
      <c r="B7" s="2"/>
      <c r="C7" s="2"/>
      <c r="D7" s="2"/>
      <c r="E7" s="2"/>
    </row>
    <row r="8" spans="1:218" s="39" customFormat="1" ht="24" customHeight="1" x14ac:dyDescent="0.35">
      <c r="A8" s="47" t="s">
        <v>0</v>
      </c>
      <c r="B8" s="47"/>
      <c r="C8" s="47"/>
      <c r="D8" s="47"/>
      <c r="E8" s="47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</row>
    <row r="9" spans="1:218" s="39" customFormat="1" ht="69.75" customHeight="1" x14ac:dyDescent="0.35">
      <c r="A9" s="46" t="s">
        <v>45</v>
      </c>
      <c r="B9" s="46"/>
      <c r="C9" s="46"/>
      <c r="D9" s="46"/>
      <c r="E9" s="46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</row>
    <row r="10" spans="1:218" s="44" customFormat="1" ht="21" customHeight="1" x14ac:dyDescent="0.3">
      <c r="A10" s="45"/>
      <c r="B10" s="45"/>
      <c r="C10" s="45"/>
      <c r="D10" s="45"/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</row>
    <row r="11" spans="1:218" s="44" customFormat="1" x14ac:dyDescent="0.3">
      <c r="A11" s="45"/>
      <c r="B11" s="45"/>
      <c r="C11" s="45"/>
      <c r="D11" s="45"/>
      <c r="E11" s="45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</row>
    <row r="12" spans="1:218" ht="22.5" customHeight="1" x14ac:dyDescent="0.3">
      <c r="A12" s="1"/>
      <c r="B12" s="1"/>
      <c r="C12" s="21"/>
      <c r="D12" s="21"/>
      <c r="E12" s="21" t="s">
        <v>34</v>
      </c>
    </row>
    <row r="13" spans="1:218" s="11" customFormat="1" ht="141" customHeight="1" x14ac:dyDescent="0.3">
      <c r="A13" s="7" t="s">
        <v>3</v>
      </c>
      <c r="B13" s="8" t="s">
        <v>4</v>
      </c>
      <c r="C13" s="9" t="s">
        <v>44</v>
      </c>
      <c r="D13" s="9" t="s">
        <v>35</v>
      </c>
      <c r="E13" s="9" t="s">
        <v>36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</row>
    <row r="14" spans="1:218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</row>
    <row r="15" spans="1:218" ht="38.25" customHeight="1" x14ac:dyDescent="0.3">
      <c r="A15" s="16" t="s">
        <v>28</v>
      </c>
      <c r="B15" s="22" t="s">
        <v>1</v>
      </c>
      <c r="C15" s="29">
        <f>C16+C18</f>
        <v>420000</v>
      </c>
      <c r="D15" s="29">
        <f t="shared" ref="D15:E15" si="0">D16+D18</f>
        <v>420000</v>
      </c>
      <c r="E15" s="18">
        <f t="shared" si="0"/>
        <v>420000</v>
      </c>
    </row>
    <row r="16" spans="1:218" ht="37.5" customHeight="1" x14ac:dyDescent="0.3">
      <c r="A16" s="12" t="s">
        <v>29</v>
      </c>
      <c r="B16" s="23" t="s">
        <v>16</v>
      </c>
      <c r="C16" s="30">
        <f>C17</f>
        <v>5705000</v>
      </c>
      <c r="D16" s="30">
        <f t="shared" ref="D16:E16" si="1">D17</f>
        <v>5705000</v>
      </c>
      <c r="E16" s="17">
        <f t="shared" si="1"/>
        <v>5705000</v>
      </c>
    </row>
    <row r="17" spans="1:5" ht="54" customHeight="1" x14ac:dyDescent="0.3">
      <c r="A17" s="12" t="s">
        <v>30</v>
      </c>
      <c r="B17" s="23" t="s">
        <v>24</v>
      </c>
      <c r="C17" s="30">
        <v>5705000</v>
      </c>
      <c r="D17" s="30">
        <v>5705000</v>
      </c>
      <c r="E17" s="17">
        <v>5705000</v>
      </c>
    </row>
    <row r="18" spans="1:5" ht="54.75" customHeight="1" x14ac:dyDescent="0.3">
      <c r="A18" s="12" t="s">
        <v>31</v>
      </c>
      <c r="B18" s="23" t="s">
        <v>2</v>
      </c>
      <c r="C18" s="30">
        <f>C19</f>
        <v>-5285000</v>
      </c>
      <c r="D18" s="30">
        <f t="shared" ref="D18:E18" si="2">D19</f>
        <v>-5285000</v>
      </c>
      <c r="E18" s="17">
        <f t="shared" si="2"/>
        <v>-5285000</v>
      </c>
    </row>
    <row r="19" spans="1:5" ht="54" customHeight="1" x14ac:dyDescent="0.3">
      <c r="A19" s="12" t="s">
        <v>32</v>
      </c>
      <c r="B19" s="23" t="s">
        <v>25</v>
      </c>
      <c r="C19" s="30">
        <v>-5285000</v>
      </c>
      <c r="D19" s="30">
        <v>-5285000</v>
      </c>
      <c r="E19" s="17">
        <v>-5285000</v>
      </c>
    </row>
    <row r="20" spans="1:5" ht="37.5" customHeight="1" x14ac:dyDescent="0.3">
      <c r="A20" s="14" t="s">
        <v>5</v>
      </c>
      <c r="B20" s="24" t="s">
        <v>6</v>
      </c>
      <c r="C20" s="31">
        <f>C21+C23</f>
        <v>-29000</v>
      </c>
      <c r="D20" s="31">
        <f t="shared" ref="D20:E20" si="3">D21+D23</f>
        <v>-29000</v>
      </c>
      <c r="E20" s="19">
        <f t="shared" si="3"/>
        <v>-29000</v>
      </c>
    </row>
    <row r="21" spans="1:5" ht="54.75" customHeight="1" x14ac:dyDescent="0.3">
      <c r="A21" s="12" t="s">
        <v>21</v>
      </c>
      <c r="B21" s="23" t="s">
        <v>7</v>
      </c>
      <c r="C21" s="30">
        <f>C22</f>
        <v>1830000</v>
      </c>
      <c r="D21" s="30">
        <f t="shared" ref="D21:E21" si="4">D22</f>
        <v>1830000</v>
      </c>
      <c r="E21" s="17">
        <f t="shared" si="4"/>
        <v>2420000</v>
      </c>
    </row>
    <row r="22" spans="1:5" ht="69" customHeight="1" x14ac:dyDescent="0.3">
      <c r="A22" s="12" t="s">
        <v>18</v>
      </c>
      <c r="B22" s="23" t="s">
        <v>22</v>
      </c>
      <c r="C22" s="30">
        <v>1830000</v>
      </c>
      <c r="D22" s="30">
        <v>1830000</v>
      </c>
      <c r="E22" s="17">
        <v>2420000</v>
      </c>
    </row>
    <row r="23" spans="1:5" ht="72.75" customHeight="1" x14ac:dyDescent="0.3">
      <c r="A23" s="13" t="s">
        <v>19</v>
      </c>
      <c r="B23" s="25" t="s">
        <v>15</v>
      </c>
      <c r="C23" s="30">
        <f>C24</f>
        <v>-1859000</v>
      </c>
      <c r="D23" s="30">
        <f t="shared" ref="D23:E23" si="5">D24</f>
        <v>-1859000</v>
      </c>
      <c r="E23" s="17">
        <f t="shared" si="5"/>
        <v>-2449000</v>
      </c>
    </row>
    <row r="24" spans="1:5" ht="69.75" customHeight="1" x14ac:dyDescent="0.3">
      <c r="A24" s="13" t="s">
        <v>20</v>
      </c>
      <c r="B24" s="26" t="s">
        <v>23</v>
      </c>
      <c r="C24" s="30">
        <v>-1859000</v>
      </c>
      <c r="D24" s="30">
        <v>-1859000</v>
      </c>
      <c r="E24" s="17">
        <v>-2449000</v>
      </c>
    </row>
    <row r="25" spans="1:5" ht="36.75" customHeight="1" x14ac:dyDescent="0.3">
      <c r="A25" s="14" t="s">
        <v>8</v>
      </c>
      <c r="B25" s="24" t="s">
        <v>17</v>
      </c>
      <c r="C25" s="31">
        <f>C26+C28</f>
        <v>374941.5</v>
      </c>
      <c r="D25" s="31">
        <f t="shared" ref="D25:E25" si="6">D26+D28</f>
        <v>374941.5</v>
      </c>
      <c r="E25" s="19">
        <f t="shared" si="6"/>
        <v>-332334.89999999851</v>
      </c>
    </row>
    <row r="26" spans="1:5" ht="24.75" customHeight="1" x14ac:dyDescent="0.3">
      <c r="A26" s="12" t="s">
        <v>9</v>
      </c>
      <c r="B26" s="27" t="s">
        <v>10</v>
      </c>
      <c r="C26" s="30">
        <f>C27</f>
        <v>-39300394</v>
      </c>
      <c r="D26" s="30">
        <f t="shared" ref="D26:E26" si="7">D27</f>
        <v>-39300393.899999999</v>
      </c>
      <c r="E26" s="17">
        <f t="shared" si="7"/>
        <v>-40184743.899999999</v>
      </c>
    </row>
    <row r="27" spans="1:5" ht="36.75" customHeight="1" x14ac:dyDescent="0.3">
      <c r="A27" s="12" t="s">
        <v>11</v>
      </c>
      <c r="B27" s="23" t="s">
        <v>26</v>
      </c>
      <c r="C27" s="30">
        <v>-39300394</v>
      </c>
      <c r="D27" s="30">
        <v>-39300393.899999999</v>
      </c>
      <c r="E27" s="17">
        <v>-40184743.899999999</v>
      </c>
    </row>
    <row r="28" spans="1:5" ht="24" customHeight="1" x14ac:dyDescent="0.3">
      <c r="A28" s="12" t="s">
        <v>12</v>
      </c>
      <c r="B28" s="27" t="s">
        <v>13</v>
      </c>
      <c r="C28" s="30">
        <f>C29</f>
        <v>39675335.5</v>
      </c>
      <c r="D28" s="30">
        <f t="shared" ref="D28:E28" si="8">D29</f>
        <v>39675335.399999999</v>
      </c>
      <c r="E28" s="17">
        <f t="shared" si="8"/>
        <v>39852409</v>
      </c>
    </row>
    <row r="29" spans="1:5" ht="38.25" customHeight="1" x14ac:dyDescent="0.3">
      <c r="A29" s="12" t="s">
        <v>14</v>
      </c>
      <c r="B29" s="23" t="s">
        <v>27</v>
      </c>
      <c r="C29" s="30">
        <v>39675335.5</v>
      </c>
      <c r="D29" s="30">
        <v>39675335.399999999</v>
      </c>
      <c r="E29" s="17">
        <v>39852409</v>
      </c>
    </row>
    <row r="30" spans="1:5" ht="38.25" customHeight="1" x14ac:dyDescent="0.3">
      <c r="A30" s="36" t="s">
        <v>43</v>
      </c>
      <c r="B30" s="37" t="s">
        <v>46</v>
      </c>
      <c r="C30" s="50">
        <f>C31</f>
        <v>0</v>
      </c>
      <c r="D30" s="50">
        <f t="shared" ref="D30:E30" si="9">D31</f>
        <v>0</v>
      </c>
      <c r="E30" s="38">
        <f t="shared" si="9"/>
        <v>457.2</v>
      </c>
    </row>
    <row r="31" spans="1:5" ht="54" customHeight="1" x14ac:dyDescent="0.3">
      <c r="A31" s="33" t="s">
        <v>41</v>
      </c>
      <c r="B31" s="34" t="s">
        <v>42</v>
      </c>
      <c r="C31" s="51">
        <v>0</v>
      </c>
      <c r="D31" s="51">
        <v>0</v>
      </c>
      <c r="E31" s="35">
        <v>457.2</v>
      </c>
    </row>
    <row r="32" spans="1:5" ht="35.25" customHeight="1" x14ac:dyDescent="0.3">
      <c r="A32" s="15"/>
      <c r="B32" s="28" t="s">
        <v>33</v>
      </c>
      <c r="C32" s="32">
        <f>C15+C20+C25+C30</f>
        <v>765941.5</v>
      </c>
      <c r="D32" s="32">
        <f t="shared" ref="D32:E32" si="10">D15+D20+D25+D30</f>
        <v>765941.5</v>
      </c>
      <c r="E32" s="20">
        <f t="shared" si="10"/>
        <v>59122.300000001487</v>
      </c>
    </row>
  </sheetData>
  <mergeCells count="6">
    <mergeCell ref="A9:E9"/>
    <mergeCell ref="A8:E8"/>
    <mergeCell ref="C1:E1"/>
    <mergeCell ref="C2:E2"/>
    <mergeCell ref="C3:E3"/>
    <mergeCell ref="C4:E4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67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отчёт за 2018 год</vt:lpstr>
      <vt:lpstr>'отчёт за 2018 год'!Заголовки_для_печати</vt:lpstr>
      <vt:lpstr>'отчёт за 2018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2019-03-13T11:39:37Z</cp:lastPrinted>
  <dcterms:created xsi:type="dcterms:W3CDTF">2004-10-20T05:45:23Z</dcterms:created>
  <dcterms:modified xsi:type="dcterms:W3CDTF">2019-03-13T11:40:15Z</dcterms:modified>
</cp:coreProperties>
</file>