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228"/>
  <workbookPr/>
  <mc:AlternateContent xmlns:mc="http://schemas.openxmlformats.org/markup-compatibility/2006">
    <mc:Choice Requires="x15">
      <x15ac:absPath xmlns:x15ac="http://schemas.microsoft.com/office/spreadsheetml/2010/11/ac" url="C:\Users\sbogdan\Documents\!Богданов\!Решения Думы _6 созыв\89_\"/>
    </mc:Choice>
  </mc:AlternateContent>
  <xr:revisionPtr revIDLastSave="0" documentId="13_ncr:1_{B132EFBB-BD33-4316-8ED0-3FFA190E02F5}" xr6:coauthVersionLast="45" xr6:coauthVersionMax="45" xr10:uidLastSave="{00000000-0000-0000-0000-000000000000}"/>
  <bookViews>
    <workbookView xWindow="-120" yWindow="-120" windowWidth="29040" windowHeight="15990" xr2:uid="{00000000-000D-0000-FFFF-FFFF00000000}"/>
  </bookViews>
  <sheets>
    <sheet name="прил. 22" sheetId="4" r:id="rId1"/>
  </sheets>
  <definedNames>
    <definedName name="_xlnm.Print_Titles" localSheetId="0">'прил. 22'!$15:$15</definedName>
    <definedName name="_xlnm.Print_Area" localSheetId="0">'прил. 22'!$A$1:$G$33</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33" i="4" l="1"/>
  <c r="F33" i="4"/>
  <c r="G20" i="4" l="1"/>
  <c r="G33" i="4" s="1"/>
  <c r="D23" i="4" l="1"/>
  <c r="D31" i="4"/>
  <c r="D30" i="4"/>
  <c r="D29" i="4"/>
  <c r="D22" i="4"/>
  <c r="D28" i="4"/>
  <c r="D25" i="4"/>
  <c r="D21" i="4"/>
  <c r="D24" i="4"/>
  <c r="D20" i="4"/>
  <c r="D32" i="4" l="1"/>
  <c r="D27" i="4"/>
  <c r="D26" i="4" l="1"/>
  <c r="D19" i="4"/>
  <c r="D18" i="4"/>
  <c r="D17" i="4"/>
  <c r="D16" i="4" l="1"/>
  <c r="D33" i="4" s="1"/>
</calcChain>
</file>

<file path=xl/sharedStrings.xml><?xml version="1.0" encoding="utf-8"?>
<sst xmlns="http://schemas.openxmlformats.org/spreadsheetml/2006/main" count="50" uniqueCount="38">
  <si>
    <t>краевого бюджета</t>
  </si>
  <si>
    <t>местного бюджета</t>
  </si>
  <si>
    <t>(тыс. рублей)</t>
  </si>
  <si>
    <t>Код</t>
  </si>
  <si>
    <t>ПР</t>
  </si>
  <si>
    <t xml:space="preserve">РАСПРЕДЕЛЕНИЕ </t>
  </si>
  <si>
    <t>Сумма</t>
  </si>
  <si>
    <t>всего</t>
  </si>
  <si>
    <t>в том числе за счёт средств</t>
  </si>
  <si>
    <t xml:space="preserve">                                                      к решению городской Думы</t>
  </si>
  <si>
    <t xml:space="preserve">                                                      Краснодара</t>
  </si>
  <si>
    <t>0409</t>
  </si>
  <si>
    <t>федераль-ного бюджета</t>
  </si>
  <si>
    <t xml:space="preserve">                                                      ПРИЛОЖЕНИЕ № 22</t>
  </si>
  <si>
    <t>0502</t>
  </si>
  <si>
    <t>0702</t>
  </si>
  <si>
    <t>ИТОГО</t>
  </si>
  <si>
    <t>«Обеспечение инженерными сетями земельных участков для индивидуального жилищного строительства или ведения личного подсобного хозяйства, предо-ставленных гражданам, имеющих трёх и более детей в х. Новом (Этап 1.4.2 водоснабжение)»</t>
  </si>
  <si>
    <t>1101</t>
  </si>
  <si>
    <t>0701</t>
  </si>
  <si>
    <t>«Проектирование и строительство дошкольной образовательной организации на 200 мест по ул. им. Калинина, 350/12 в Западном внутригородском округе города Краснодара»</t>
  </si>
  <si>
    <t>«Проектирование и строительство ДДУ на 80 мест по ул. Автолюбителей, 6/2 в Карасунском внутригородском округе города Краснодара»</t>
  </si>
  <si>
    <t>«Проектирование и строительство детского сада в пос. Водники» (2 этап)»</t>
  </si>
  <si>
    <t>«Проектирование и строительство общеобразовательной школы на 1550 мест в мкр. «Почтовый» г. Краснодар»</t>
  </si>
  <si>
    <t>«Проектирование и строительство блока к МБОУ СОШ № 46 по ул. Гидростроителей, 20 в городе Краснодаре»</t>
  </si>
  <si>
    <t>«Проектирование и строительство СОШ по ул. Первомайской, 4/1 в пос. Знаменском города Краснодара»</t>
  </si>
  <si>
    <t>«Общеобразовательная школа на 1100 мест по ул. Изобильной в г. Краснодаре» (2 этап)»</t>
  </si>
  <si>
    <t xml:space="preserve">                                                      от 12.12.2019 № 89 п. 4</t>
  </si>
  <si>
    <t>бюджетных ассигнований на осуществление бюджетных инвестиций в форме капитальных вложений в объекты муниципальной собственности  муниципального образования город Краснодар и предоставление муниципальным бюджетным и автономным учреждениям муниципального образования город Краснодар субсидий на осуществление капитальных вложений в объекты муниципальной собственности муниципального образования город Краснодар, софинансирование капитальных вложений в которые осуществляется за счёт межбюджетных субсидий из краевого бюджета, по объектам на 2020 год</t>
  </si>
  <si>
    <t>«Общеобразовательная школа на 1875 мест по адресу: г. Краснодар, Прикубанский район внутригородской округ, ул. Конгрессная»</t>
  </si>
  <si>
    <t>«Реконструкция автомобильной дороги по ул. Есаульской от ул. Ростовское шоссе до ул. Российской, по ул. Алуштинской от ул. Пригородной до ул. Михаила Ягодина, по ул. Жигуленко от ул. Михаила Ягодина до ул. Петра Метальникова, по ул. Янтарной от ул. Алуштинской до ул. Михаила Ягодина, по ул. Бульварной от ул. Янтарной до ул. Пригородной в г. Краснодаре»</t>
  </si>
  <si>
    <t>«Газификация  жилой застройки в пос. Белозёрный»</t>
  </si>
  <si>
    <t>«Обеспечение инженерными сетями земельных участков для индивидуального жилищного строительства или ведения личного подсобного хозяйства, предоставленных гражданам, имеющим трёх и более детей в х. Копанском (водоснабжение)»</t>
  </si>
  <si>
    <t>«Детское дошкольное учреждение на 300 мест по ул. Героев-Разведчиков, Прикубанского района г. Краснодара»</t>
  </si>
  <si>
    <t>«Начальная школа на 300 учащихся МБОУ гимназия № 92 по ул. Пионерская, 38 в г. Краснодаре 2 этап: Строительство блока МБОУ на 300 мест с переходной галереей»</t>
  </si>
  <si>
    <t>«Блок начальных классов на 300 мест на территории МОУ гимназии № 87 по ул. Бульварное кольцо, 9 в г. Краснодаре (2-й этап)»</t>
  </si>
  <si>
    <t>«Общеобразовательная школа на 1100 мест в пос. Знаменский - пос. Зеленопольский в г. Краснодаре. II этап»</t>
  </si>
  <si>
    <t>«Физкультурно-оздоровительный комплекс по ул. им. 70-летия Октября 10/1 в г. Краснодаре»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</si>
</sst>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11" x14ac:knownFonts="1">
    <font>
      <sz val="11"/>
      <color theme="1"/>
      <name val="Calibri"/>
      <family val="2"/>
      <charset val="204"/>
      <scheme val="minor"/>
    </font>
    <font>
      <sz val="10"/>
      <name val="Arial"/>
      <family val="2"/>
      <charset val="204"/>
    </font>
    <font>
      <sz val="10"/>
      <name val="Arial"/>
      <family val="2"/>
      <charset val="204"/>
    </font>
    <font>
      <sz val="14"/>
      <color theme="1"/>
      <name val="Times New Roman"/>
      <family val="1"/>
      <charset val="204"/>
    </font>
    <font>
      <b/>
      <sz val="14"/>
      <color theme="1"/>
      <name val="Times New Roman"/>
      <family val="1"/>
      <charset val="204"/>
    </font>
    <font>
      <sz val="14"/>
      <color theme="1"/>
      <name val="Calibri"/>
      <family val="2"/>
      <charset val="204"/>
      <scheme val="minor"/>
    </font>
    <font>
      <sz val="12"/>
      <color theme="1"/>
      <name val="Times New Roman"/>
      <family val="1"/>
      <charset val="204"/>
    </font>
    <font>
      <sz val="12"/>
      <color theme="1"/>
      <name val="Calibri"/>
      <family val="2"/>
      <charset val="204"/>
      <scheme val="minor"/>
    </font>
    <font>
      <sz val="15"/>
      <color theme="1"/>
      <name val="Times New Roman"/>
      <family val="1"/>
      <charset val="204"/>
    </font>
    <font>
      <sz val="15"/>
      <color theme="1"/>
      <name val="Calibri"/>
      <family val="2"/>
      <charset val="204"/>
      <scheme val="minor"/>
    </font>
    <font>
      <sz val="12"/>
      <name val="Times New Roman"/>
      <family val="1"/>
      <charset val="204"/>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s>
  <cellStyleXfs count="3">
    <xf numFmtId="0" fontId="0" fillId="0" borderId="0"/>
    <xf numFmtId="0" fontId="1" fillId="0" borderId="0"/>
    <xf numFmtId="0" fontId="2" fillId="0" borderId="0"/>
  </cellStyleXfs>
  <cellXfs count="51">
    <xf numFmtId="0" fontId="0" fillId="0" borderId="0" xfId="0"/>
    <xf numFmtId="0" fontId="3" fillId="0" borderId="0" xfId="0" applyFont="1"/>
    <xf numFmtId="0" fontId="3" fillId="0" borderId="0" xfId="0" applyFont="1" applyAlignment="1">
      <alignment wrapText="1"/>
    </xf>
    <xf numFmtId="49" fontId="3" fillId="0" borderId="0" xfId="0" applyNumberFormat="1" applyFont="1" applyAlignment="1">
      <alignment horizontal="center" wrapText="1"/>
    </xf>
    <xf numFmtId="0" fontId="3" fillId="0" borderId="0" xfId="0" applyFont="1" applyAlignment="1">
      <alignment horizontal="center" wrapText="1"/>
    </xf>
    <xf numFmtId="0" fontId="3" fillId="0" borderId="0" xfId="0" applyFont="1" applyAlignment="1">
      <alignment horizontal="center" wrapText="1"/>
    </xf>
    <xf numFmtId="0" fontId="3" fillId="0" borderId="0" xfId="0" applyFont="1" applyFill="1"/>
    <xf numFmtId="49" fontId="3" fillId="0" borderId="0" xfId="0" applyNumberFormat="1" applyFont="1" applyFill="1" applyAlignment="1">
      <alignment horizontal="center" wrapText="1"/>
    </xf>
    <xf numFmtId="0" fontId="3" fillId="0" borderId="0" xfId="0" applyFont="1" applyFill="1" applyAlignment="1">
      <alignment wrapText="1"/>
    </xf>
    <xf numFmtId="164" fontId="3" fillId="0" borderId="0" xfId="0" applyNumberFormat="1" applyFont="1" applyFill="1" applyAlignment="1">
      <alignment horizontal="center" wrapText="1"/>
    </xf>
    <xf numFmtId="0" fontId="3" fillId="0" borderId="0" xfId="0" applyFont="1" applyAlignment="1">
      <alignment horizontal="center" wrapText="1"/>
    </xf>
    <xf numFmtId="0" fontId="5" fillId="0" borderId="0" xfId="0" applyFont="1" applyAlignment="1">
      <alignment horizontal="center" wrapText="1"/>
    </xf>
    <xf numFmtId="0" fontId="6" fillId="0" borderId="0" xfId="0" applyFont="1" applyAlignment="1">
      <alignment wrapText="1"/>
    </xf>
    <xf numFmtId="0" fontId="6" fillId="0" borderId="0" xfId="0" applyFont="1"/>
    <xf numFmtId="0" fontId="6" fillId="0" borderId="1" xfId="0" applyFont="1" applyBorder="1" applyAlignment="1">
      <alignment horizontal="center" vertical="center" wrapText="1"/>
    </xf>
    <xf numFmtId="0" fontId="6" fillId="0" borderId="0" xfId="0" applyFont="1" applyFill="1"/>
    <xf numFmtId="49" fontId="6" fillId="0" borderId="0" xfId="0" applyNumberFormat="1" applyFont="1" applyFill="1" applyAlignment="1">
      <alignment horizontal="center" wrapText="1"/>
    </xf>
    <xf numFmtId="0" fontId="6" fillId="0" borderId="0" xfId="0" applyFont="1" applyFill="1" applyAlignment="1">
      <alignment wrapText="1"/>
    </xf>
    <xf numFmtId="164" fontId="6" fillId="0" borderId="0" xfId="0" applyNumberFormat="1" applyFont="1" applyFill="1" applyAlignment="1">
      <alignment horizontal="center" wrapText="1"/>
    </xf>
    <xf numFmtId="0" fontId="6" fillId="2" borderId="9" xfId="0" applyFont="1" applyFill="1" applyBorder="1" applyAlignment="1">
      <alignment horizontal="center" vertical="top" wrapText="1"/>
    </xf>
    <xf numFmtId="49" fontId="6" fillId="2" borderId="10" xfId="0" applyNumberFormat="1" applyFont="1" applyFill="1" applyBorder="1" applyAlignment="1">
      <alignment horizontal="center" vertical="top" wrapText="1"/>
    </xf>
    <xf numFmtId="0" fontId="6" fillId="2" borderId="10" xfId="0" applyFont="1" applyFill="1" applyBorder="1" applyAlignment="1">
      <alignment horizontal="justify" vertical="center" wrapText="1"/>
    </xf>
    <xf numFmtId="165" fontId="10" fillId="2" borderId="10" xfId="0" applyNumberFormat="1" applyFont="1" applyFill="1" applyBorder="1" applyAlignment="1">
      <alignment wrapText="1"/>
    </xf>
    <xf numFmtId="0" fontId="6" fillId="0" borderId="6" xfId="0" applyFont="1" applyFill="1" applyBorder="1" applyAlignment="1">
      <alignment horizontal="center" vertical="top" wrapText="1"/>
    </xf>
    <xf numFmtId="49" fontId="6" fillId="0" borderId="7" xfId="0" applyNumberFormat="1" applyFont="1" applyFill="1" applyBorder="1" applyAlignment="1">
      <alignment horizontal="center" vertical="top" wrapText="1"/>
    </xf>
    <xf numFmtId="165" fontId="10" fillId="0" borderId="7" xfId="0" applyNumberFormat="1" applyFont="1" applyFill="1" applyBorder="1" applyAlignment="1">
      <alignment wrapText="1"/>
    </xf>
    <xf numFmtId="165" fontId="10" fillId="0" borderId="8" xfId="0" applyNumberFormat="1" applyFont="1" applyFill="1" applyBorder="1" applyAlignment="1">
      <alignment wrapText="1"/>
    </xf>
    <xf numFmtId="0" fontId="10" fillId="0" borderId="6" xfId="0" applyFont="1" applyFill="1" applyBorder="1" applyAlignment="1">
      <alignment horizontal="center" vertical="top" wrapText="1"/>
    </xf>
    <xf numFmtId="49" fontId="10" fillId="0" borderId="7" xfId="0" applyNumberFormat="1" applyFont="1" applyFill="1" applyBorder="1" applyAlignment="1">
      <alignment horizontal="center" vertical="top" wrapText="1"/>
    </xf>
    <xf numFmtId="0" fontId="10" fillId="0" borderId="0" xfId="0" applyFont="1" applyFill="1"/>
    <xf numFmtId="0" fontId="6" fillId="0" borderId="11" xfId="0" applyFont="1" applyFill="1" applyBorder="1" applyAlignment="1">
      <alignment horizontal="center" vertical="top" wrapText="1"/>
    </xf>
    <xf numFmtId="49" fontId="6" fillId="0" borderId="12" xfId="0" applyNumberFormat="1" applyFont="1" applyFill="1" applyBorder="1" applyAlignment="1">
      <alignment horizontal="center" vertical="top" wrapText="1"/>
    </xf>
    <xf numFmtId="165" fontId="10" fillId="0" borderId="12" xfId="0" applyNumberFormat="1" applyFont="1" applyFill="1" applyBorder="1" applyAlignment="1">
      <alignment wrapText="1"/>
    </xf>
    <xf numFmtId="165" fontId="10" fillId="0" borderId="13" xfId="0" applyNumberFormat="1" applyFont="1" applyFill="1" applyBorder="1" applyAlignment="1">
      <alignment wrapText="1"/>
    </xf>
    <xf numFmtId="0" fontId="6" fillId="0" borderId="3" xfId="0" applyFont="1" applyFill="1" applyBorder="1" applyAlignment="1">
      <alignment horizontal="center" vertical="top" wrapText="1"/>
    </xf>
    <xf numFmtId="49" fontId="10" fillId="0" borderId="4" xfId="0" applyNumberFormat="1" applyFont="1" applyFill="1" applyBorder="1" applyAlignment="1">
      <alignment horizontal="center" vertical="top" wrapText="1"/>
    </xf>
    <xf numFmtId="165" fontId="10" fillId="0" borderId="4" xfId="0" applyNumberFormat="1" applyFont="1" applyFill="1" applyBorder="1" applyAlignment="1">
      <alignment wrapText="1"/>
    </xf>
    <xf numFmtId="165" fontId="10" fillId="0" borderId="5" xfId="0" applyNumberFormat="1" applyFont="1" applyFill="1" applyBorder="1" applyAlignment="1">
      <alignment wrapText="1"/>
    </xf>
    <xf numFmtId="165" fontId="10" fillId="2" borderId="14" xfId="0" applyNumberFormat="1" applyFont="1" applyFill="1" applyBorder="1" applyAlignment="1">
      <alignment wrapText="1"/>
    </xf>
    <xf numFmtId="0" fontId="10" fillId="0" borderId="4" xfId="0" applyFont="1" applyFill="1" applyBorder="1" applyAlignment="1">
      <alignment horizontal="justify" wrapText="1"/>
    </xf>
    <xf numFmtId="0" fontId="6" fillId="0" borderId="7" xfId="0" applyFont="1" applyFill="1" applyBorder="1" applyAlignment="1">
      <alignment horizontal="justify" wrapText="1"/>
    </xf>
    <xf numFmtId="0" fontId="10" fillId="0" borderId="7" xfId="0" applyFont="1" applyFill="1" applyBorder="1" applyAlignment="1">
      <alignment horizontal="justify" wrapText="1"/>
    </xf>
    <xf numFmtId="0" fontId="6" fillId="0" borderId="12" xfId="0" applyFont="1" applyFill="1" applyBorder="1" applyAlignment="1">
      <alignment horizontal="justify" wrapText="1"/>
    </xf>
    <xf numFmtId="0" fontId="6" fillId="0" borderId="2" xfId="0" applyFont="1" applyBorder="1" applyAlignment="1">
      <alignment horizontal="right" wrapText="1"/>
    </xf>
    <xf numFmtId="0" fontId="8" fillId="0" borderId="0" xfId="0" applyFont="1" applyAlignment="1">
      <alignment horizontal="center" wrapText="1"/>
    </xf>
    <xf numFmtId="0" fontId="9" fillId="0" borderId="0" xfId="0" applyFont="1" applyAlignment="1">
      <alignment horizontal="center" wrapText="1"/>
    </xf>
    <xf numFmtId="0" fontId="4" fillId="0" borderId="0" xfId="0" applyFont="1" applyAlignment="1">
      <alignment horizontal="center" wrapText="1"/>
    </xf>
    <xf numFmtId="0" fontId="3" fillId="0" borderId="0" xfId="0" applyFont="1" applyAlignment="1">
      <alignment horizontal="center" wrapText="1"/>
    </xf>
    <xf numFmtId="0" fontId="6" fillId="0" borderId="1" xfId="0" applyFont="1" applyBorder="1" applyAlignment="1">
      <alignment horizontal="center" wrapText="1"/>
    </xf>
    <xf numFmtId="0" fontId="6" fillId="0" borderId="1" xfId="0" applyFont="1" applyBorder="1" applyAlignment="1">
      <alignment horizontal="center" vertical="center" wrapText="1"/>
    </xf>
    <xf numFmtId="0" fontId="7" fillId="0" borderId="1" xfId="0" applyFont="1" applyBorder="1" applyAlignment="1">
      <alignment horizontal="center" wrapText="1"/>
    </xf>
  </cellXfs>
  <cellStyles count="3">
    <cellStyle name="Обычный" xfId="0" builtinId="0"/>
    <cellStyle name="Обычный 2" xfId="1" xr:uid="{00000000-0005-0000-0000-000001000000}"/>
    <cellStyle name="Обычный 2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X85"/>
  <sheetViews>
    <sheetView tabSelected="1" view="pageBreakPreview" zoomScaleNormal="100" zoomScaleSheetLayoutView="100" workbookViewId="0">
      <selection activeCell="C7" sqref="C7"/>
    </sheetView>
  </sheetViews>
  <sheetFormatPr defaultRowHeight="18.75" x14ac:dyDescent="0.3"/>
  <cols>
    <col min="1" max="1" width="5.7109375" style="2" customWidth="1"/>
    <col min="2" max="2" width="6.28515625" style="2" customWidth="1"/>
    <col min="3" max="3" width="42.140625" style="2" customWidth="1"/>
    <col min="4" max="4" width="11.5703125" style="2" customWidth="1"/>
    <col min="5" max="5" width="9.85546875" style="2" customWidth="1"/>
    <col min="6" max="6" width="11.85546875" style="2" bestFit="1" customWidth="1"/>
    <col min="7" max="7" width="10.42578125" style="2" customWidth="1"/>
    <col min="8" max="16384" width="9.140625" style="1"/>
  </cols>
  <sheetData>
    <row r="1" spans="1:232" ht="27" customHeight="1" x14ac:dyDescent="0.3">
      <c r="C1" s="44" t="s">
        <v>13</v>
      </c>
      <c r="D1" s="45"/>
      <c r="E1" s="45"/>
      <c r="F1" s="45"/>
      <c r="G1" s="45"/>
    </row>
    <row r="2" spans="1:232" ht="22.5" customHeight="1" x14ac:dyDescent="0.3">
      <c r="C2" s="44" t="s">
        <v>9</v>
      </c>
      <c r="D2" s="45"/>
      <c r="E2" s="45"/>
      <c r="F2" s="45"/>
      <c r="G2" s="45"/>
    </row>
    <row r="3" spans="1:232" ht="22.5" customHeight="1" x14ac:dyDescent="0.3">
      <c r="C3" s="44" t="s">
        <v>10</v>
      </c>
      <c r="D3" s="45"/>
      <c r="E3" s="45"/>
      <c r="F3" s="45"/>
      <c r="G3" s="45"/>
    </row>
    <row r="4" spans="1:232" ht="18.75" customHeight="1" x14ac:dyDescent="0.3">
      <c r="C4" s="44" t="s">
        <v>27</v>
      </c>
      <c r="D4" s="45"/>
      <c r="E4" s="45"/>
      <c r="F4" s="45"/>
      <c r="G4" s="45"/>
    </row>
    <row r="5" spans="1:232" ht="18.75" customHeight="1" x14ac:dyDescent="0.3">
      <c r="C5" s="10"/>
      <c r="D5" s="11"/>
      <c r="E5" s="11"/>
      <c r="F5" s="11"/>
      <c r="G5" s="11"/>
    </row>
    <row r="6" spans="1:232" ht="18.75" customHeight="1" x14ac:dyDescent="0.3">
      <c r="C6" s="10"/>
      <c r="D6" s="11"/>
      <c r="E6" s="11"/>
      <c r="F6" s="11"/>
      <c r="G6" s="11"/>
    </row>
    <row r="7" spans="1:232" x14ac:dyDescent="0.3">
      <c r="D7" s="10"/>
      <c r="E7" s="10"/>
      <c r="F7" s="10"/>
      <c r="G7" s="10"/>
    </row>
    <row r="8" spans="1:232" ht="17.25" customHeight="1" x14ac:dyDescent="0.3">
      <c r="A8" s="46" t="s">
        <v>5</v>
      </c>
      <c r="B8" s="46"/>
      <c r="C8" s="46"/>
      <c r="D8" s="46"/>
      <c r="E8" s="46"/>
      <c r="F8" s="46"/>
      <c r="G8" s="46"/>
    </row>
    <row r="9" spans="1:232" ht="180" customHeight="1" x14ac:dyDescent="0.3">
      <c r="A9" s="46" t="s">
        <v>28</v>
      </c>
      <c r="B9" s="46"/>
      <c r="C9" s="46"/>
      <c r="D9" s="46"/>
      <c r="E9" s="46"/>
      <c r="F9" s="46"/>
      <c r="G9" s="46"/>
      <c r="H9" s="47"/>
      <c r="I9" s="47"/>
      <c r="J9" s="47"/>
      <c r="K9" s="47"/>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c r="AV9" s="47"/>
      <c r="AW9" s="47"/>
      <c r="AX9" s="47"/>
      <c r="AY9" s="47"/>
      <c r="AZ9" s="47"/>
      <c r="BA9" s="47"/>
      <c r="BB9" s="47"/>
      <c r="BC9" s="47"/>
      <c r="BD9" s="47"/>
      <c r="BE9" s="47"/>
      <c r="BF9" s="47"/>
      <c r="BG9" s="47"/>
      <c r="BH9" s="47"/>
      <c r="BI9" s="47"/>
      <c r="BJ9" s="47"/>
      <c r="BK9" s="47"/>
      <c r="BL9" s="47"/>
      <c r="BM9" s="47"/>
      <c r="BN9" s="47"/>
      <c r="BO9" s="47"/>
      <c r="BP9" s="47"/>
      <c r="BQ9" s="47"/>
      <c r="BR9" s="47"/>
      <c r="BS9" s="47"/>
      <c r="BT9" s="47"/>
      <c r="BU9" s="47"/>
      <c r="BV9" s="47"/>
      <c r="BW9" s="47"/>
      <c r="BX9" s="47"/>
      <c r="BY9" s="47"/>
      <c r="BZ9" s="47"/>
      <c r="CA9" s="47"/>
      <c r="CB9" s="47"/>
      <c r="CC9" s="47"/>
      <c r="CD9" s="47"/>
      <c r="CE9" s="47"/>
      <c r="CF9" s="47"/>
      <c r="CG9" s="47"/>
      <c r="CH9" s="47"/>
      <c r="CI9" s="47"/>
      <c r="CJ9" s="47"/>
      <c r="CK9" s="47"/>
      <c r="CL9" s="47"/>
      <c r="CM9" s="47"/>
      <c r="CN9" s="47"/>
      <c r="CO9" s="47"/>
      <c r="CP9" s="47"/>
      <c r="CQ9" s="47"/>
      <c r="CR9" s="47"/>
      <c r="CS9" s="47"/>
      <c r="CT9" s="47"/>
      <c r="CU9" s="47"/>
      <c r="CV9" s="47"/>
      <c r="CW9" s="47"/>
      <c r="CX9" s="47"/>
      <c r="CY9" s="47"/>
      <c r="CZ9" s="47"/>
      <c r="DA9" s="47"/>
      <c r="DB9" s="47"/>
      <c r="DC9" s="47"/>
      <c r="DD9" s="47"/>
      <c r="DE9" s="47"/>
      <c r="DF9" s="47"/>
      <c r="DG9" s="47"/>
      <c r="DH9" s="47"/>
      <c r="DI9" s="47"/>
      <c r="DJ9" s="47"/>
      <c r="DK9" s="47"/>
      <c r="DL9" s="47"/>
      <c r="DM9" s="47"/>
      <c r="DN9" s="47"/>
      <c r="DO9" s="47"/>
      <c r="DP9" s="47"/>
      <c r="DQ9" s="47"/>
      <c r="DR9" s="47"/>
      <c r="DS9" s="47"/>
      <c r="DT9" s="47"/>
      <c r="DU9" s="47"/>
      <c r="DV9" s="47"/>
      <c r="DW9" s="47"/>
      <c r="DX9" s="47"/>
      <c r="DY9" s="47"/>
      <c r="DZ9" s="47"/>
      <c r="EA9" s="47"/>
      <c r="EB9" s="47"/>
      <c r="EC9" s="47"/>
      <c r="ED9" s="47"/>
      <c r="EE9" s="47"/>
      <c r="EF9" s="47"/>
      <c r="EG9" s="47"/>
      <c r="EH9" s="47"/>
      <c r="EI9" s="47"/>
      <c r="EJ9" s="47"/>
      <c r="EK9" s="47"/>
      <c r="EL9" s="47"/>
      <c r="EM9" s="47"/>
      <c r="EN9" s="47"/>
      <c r="EO9" s="47"/>
      <c r="EP9" s="47"/>
      <c r="EQ9" s="47"/>
      <c r="ER9" s="47"/>
      <c r="ES9" s="47"/>
      <c r="ET9" s="47"/>
      <c r="EU9" s="47"/>
      <c r="EV9" s="47"/>
      <c r="EW9" s="47"/>
      <c r="EX9" s="47"/>
      <c r="EY9" s="47"/>
      <c r="EZ9" s="47"/>
      <c r="FA9" s="47"/>
      <c r="FB9" s="47"/>
      <c r="FC9" s="47"/>
      <c r="FD9" s="47"/>
      <c r="FE9" s="47"/>
      <c r="FF9" s="47"/>
      <c r="FG9" s="47"/>
      <c r="FH9" s="47"/>
      <c r="FI9" s="47"/>
      <c r="FJ9" s="47"/>
      <c r="FK9" s="47"/>
      <c r="FL9" s="47"/>
      <c r="FM9" s="47"/>
      <c r="FN9" s="47"/>
      <c r="FO9" s="47"/>
      <c r="FP9" s="47"/>
      <c r="FQ9" s="47"/>
      <c r="FR9" s="47"/>
      <c r="FS9" s="47"/>
      <c r="FT9" s="47"/>
      <c r="FU9" s="47"/>
      <c r="FV9" s="47"/>
      <c r="FW9" s="47"/>
      <c r="FX9" s="47"/>
      <c r="FY9" s="47"/>
      <c r="FZ9" s="47"/>
      <c r="GA9" s="47"/>
      <c r="GB9" s="47"/>
      <c r="GC9" s="47"/>
      <c r="GD9" s="47"/>
      <c r="GE9" s="47"/>
      <c r="GF9" s="47"/>
      <c r="GG9" s="47"/>
      <c r="GH9" s="47"/>
      <c r="GI9" s="47"/>
      <c r="GJ9" s="47"/>
      <c r="GK9" s="47"/>
      <c r="GL9" s="47"/>
      <c r="GM9" s="47"/>
      <c r="GN9" s="47"/>
      <c r="GO9" s="47"/>
      <c r="GP9" s="47"/>
      <c r="GQ9" s="47"/>
      <c r="GR9" s="47"/>
      <c r="GS9" s="47"/>
      <c r="GT9" s="47"/>
      <c r="GU9" s="47"/>
      <c r="GV9" s="47"/>
      <c r="GW9" s="47"/>
      <c r="GX9" s="47"/>
      <c r="GY9" s="47"/>
      <c r="GZ9" s="47"/>
      <c r="HA9" s="47"/>
      <c r="HB9" s="47"/>
      <c r="HC9" s="47"/>
      <c r="HD9" s="47"/>
      <c r="HE9" s="47"/>
      <c r="HF9" s="47"/>
      <c r="HG9" s="47"/>
      <c r="HH9" s="47"/>
      <c r="HI9" s="47"/>
      <c r="HJ9" s="47"/>
      <c r="HK9" s="47"/>
      <c r="HL9" s="47"/>
      <c r="HM9" s="47"/>
      <c r="HN9" s="47"/>
      <c r="HO9" s="47"/>
      <c r="HP9" s="47"/>
      <c r="HQ9" s="47"/>
      <c r="HR9" s="47"/>
      <c r="HS9" s="47"/>
      <c r="HT9" s="47"/>
      <c r="HU9" s="47"/>
      <c r="HV9" s="47"/>
      <c r="HW9" s="47"/>
      <c r="HX9" s="47"/>
    </row>
    <row r="10" spans="1:232" x14ac:dyDescent="0.3">
      <c r="A10" s="4"/>
      <c r="B10" s="4"/>
      <c r="C10" s="4"/>
      <c r="D10" s="4"/>
      <c r="E10" s="5"/>
      <c r="F10" s="4"/>
      <c r="G10" s="4"/>
    </row>
    <row r="11" spans="1:232" s="13" customFormat="1" ht="15.75" x14ac:dyDescent="0.25">
      <c r="A11" s="12"/>
      <c r="B11" s="12"/>
      <c r="C11" s="12"/>
      <c r="D11" s="12"/>
      <c r="E11" s="12"/>
      <c r="F11" s="43" t="s">
        <v>2</v>
      </c>
      <c r="G11" s="43"/>
    </row>
    <row r="12" spans="1:232" s="13" customFormat="1" ht="15.75" x14ac:dyDescent="0.25">
      <c r="A12" s="49" t="s">
        <v>3</v>
      </c>
      <c r="B12" s="49" t="s">
        <v>4</v>
      </c>
      <c r="C12" s="49"/>
      <c r="D12" s="48" t="s">
        <v>6</v>
      </c>
      <c r="E12" s="48"/>
      <c r="F12" s="48"/>
      <c r="G12" s="48"/>
    </row>
    <row r="13" spans="1:232" s="13" customFormat="1" ht="18" customHeight="1" x14ac:dyDescent="0.25">
      <c r="A13" s="49"/>
      <c r="B13" s="49"/>
      <c r="C13" s="49"/>
      <c r="D13" s="49" t="s">
        <v>7</v>
      </c>
      <c r="E13" s="48" t="s">
        <v>8</v>
      </c>
      <c r="F13" s="50"/>
      <c r="G13" s="50"/>
    </row>
    <row r="14" spans="1:232" s="13" customFormat="1" ht="51.75" customHeight="1" x14ac:dyDescent="0.25">
      <c r="A14" s="49"/>
      <c r="B14" s="49"/>
      <c r="C14" s="49"/>
      <c r="D14" s="49"/>
      <c r="E14" s="14" t="s">
        <v>12</v>
      </c>
      <c r="F14" s="14" t="s">
        <v>0</v>
      </c>
      <c r="G14" s="14" t="s">
        <v>1</v>
      </c>
    </row>
    <row r="15" spans="1:232" s="13" customFormat="1" ht="15.75" x14ac:dyDescent="0.25">
      <c r="A15" s="14">
        <v>1</v>
      </c>
      <c r="B15" s="14">
        <v>2</v>
      </c>
      <c r="C15" s="14">
        <v>3</v>
      </c>
      <c r="D15" s="14">
        <v>4</v>
      </c>
      <c r="E15" s="14">
        <v>5</v>
      </c>
      <c r="F15" s="14">
        <v>6</v>
      </c>
      <c r="G15" s="14">
        <v>7</v>
      </c>
    </row>
    <row r="16" spans="1:232" s="15" customFormat="1" ht="142.5" customHeight="1" x14ac:dyDescent="0.25">
      <c r="A16" s="34">
        <v>942</v>
      </c>
      <c r="B16" s="35" t="s">
        <v>11</v>
      </c>
      <c r="C16" s="39" t="s">
        <v>30</v>
      </c>
      <c r="D16" s="36">
        <f t="shared" ref="D16:D32" si="0">E16+F16+G16</f>
        <v>60000</v>
      </c>
      <c r="E16" s="36">
        <v>0</v>
      </c>
      <c r="F16" s="36">
        <v>51000</v>
      </c>
      <c r="G16" s="37">
        <v>9000</v>
      </c>
    </row>
    <row r="17" spans="1:7" s="15" customFormat="1" ht="31.5" x14ac:dyDescent="0.25">
      <c r="A17" s="23">
        <v>918</v>
      </c>
      <c r="B17" s="24" t="s">
        <v>14</v>
      </c>
      <c r="C17" s="40" t="s">
        <v>31</v>
      </c>
      <c r="D17" s="25">
        <f t="shared" si="0"/>
        <v>33604.299999999996</v>
      </c>
      <c r="E17" s="25">
        <v>0</v>
      </c>
      <c r="F17" s="25">
        <v>28563.599999999999</v>
      </c>
      <c r="G17" s="26">
        <v>5040.7</v>
      </c>
    </row>
    <row r="18" spans="1:7" s="15" customFormat="1" ht="109.5" customHeight="1" x14ac:dyDescent="0.25">
      <c r="A18" s="23">
        <v>918</v>
      </c>
      <c r="B18" s="24" t="s">
        <v>14</v>
      </c>
      <c r="C18" s="40" t="s">
        <v>17</v>
      </c>
      <c r="D18" s="25">
        <f t="shared" si="0"/>
        <v>1368.5</v>
      </c>
      <c r="E18" s="25">
        <v>0</v>
      </c>
      <c r="F18" s="25">
        <v>1272.5999999999999</v>
      </c>
      <c r="G18" s="26">
        <v>95.9</v>
      </c>
    </row>
    <row r="19" spans="1:7" s="15" customFormat="1" ht="111" customHeight="1" x14ac:dyDescent="0.25">
      <c r="A19" s="23">
        <v>918</v>
      </c>
      <c r="B19" s="24" t="s">
        <v>14</v>
      </c>
      <c r="C19" s="40" t="s">
        <v>32</v>
      </c>
      <c r="D19" s="25">
        <f t="shared" si="0"/>
        <v>2685.6</v>
      </c>
      <c r="E19" s="25">
        <v>0</v>
      </c>
      <c r="F19" s="25">
        <v>2497.6</v>
      </c>
      <c r="G19" s="26">
        <v>188</v>
      </c>
    </row>
    <row r="20" spans="1:7" s="15" customFormat="1" ht="79.5" customHeight="1" x14ac:dyDescent="0.25">
      <c r="A20" s="23">
        <v>918</v>
      </c>
      <c r="B20" s="24" t="s">
        <v>19</v>
      </c>
      <c r="C20" s="40" t="s">
        <v>20</v>
      </c>
      <c r="D20" s="25">
        <f t="shared" si="0"/>
        <v>129961.59999999999</v>
      </c>
      <c r="E20" s="25">
        <v>74879.399999999994</v>
      </c>
      <c r="F20" s="25">
        <v>45984.800000000003</v>
      </c>
      <c r="G20" s="26">
        <f>5871+3226.4</f>
        <v>9097.4</v>
      </c>
    </row>
    <row r="21" spans="1:7" s="15" customFormat="1" ht="63" x14ac:dyDescent="0.25">
      <c r="A21" s="23">
        <v>918</v>
      </c>
      <c r="B21" s="24" t="s">
        <v>19</v>
      </c>
      <c r="C21" s="40" t="s">
        <v>21</v>
      </c>
      <c r="D21" s="25">
        <f>E21+F21+G21</f>
        <v>10000</v>
      </c>
      <c r="E21" s="25">
        <v>0</v>
      </c>
      <c r="F21" s="25">
        <v>9300</v>
      </c>
      <c r="G21" s="26">
        <v>700</v>
      </c>
    </row>
    <row r="22" spans="1:7" s="15" customFormat="1" ht="31.5" x14ac:dyDescent="0.25">
      <c r="A22" s="23">
        <v>918</v>
      </c>
      <c r="B22" s="24" t="s">
        <v>19</v>
      </c>
      <c r="C22" s="40" t="s">
        <v>22</v>
      </c>
      <c r="D22" s="25">
        <f>E22+F22+G22</f>
        <v>142136.20000000001</v>
      </c>
      <c r="E22" s="25">
        <v>0</v>
      </c>
      <c r="F22" s="25">
        <v>132186.6</v>
      </c>
      <c r="G22" s="26">
        <v>9949.6</v>
      </c>
    </row>
    <row r="23" spans="1:7" s="29" customFormat="1" ht="47.25" x14ac:dyDescent="0.25">
      <c r="A23" s="27">
        <v>918</v>
      </c>
      <c r="B23" s="28" t="s">
        <v>15</v>
      </c>
      <c r="C23" s="41" t="s">
        <v>33</v>
      </c>
      <c r="D23" s="25">
        <f>E23+F23+G23</f>
        <v>99331.5</v>
      </c>
      <c r="E23" s="25">
        <v>0</v>
      </c>
      <c r="F23" s="25">
        <v>92378.2</v>
      </c>
      <c r="G23" s="26">
        <v>6953.3</v>
      </c>
    </row>
    <row r="24" spans="1:7" s="15" customFormat="1" ht="47.25" x14ac:dyDescent="0.25">
      <c r="A24" s="23">
        <v>918</v>
      </c>
      <c r="B24" s="24" t="s">
        <v>15</v>
      </c>
      <c r="C24" s="40" t="s">
        <v>23</v>
      </c>
      <c r="D24" s="25">
        <f>E24+F24+G24</f>
        <v>350000</v>
      </c>
      <c r="E24" s="25">
        <v>0</v>
      </c>
      <c r="F24" s="25">
        <v>325500</v>
      </c>
      <c r="G24" s="26">
        <v>24500</v>
      </c>
    </row>
    <row r="25" spans="1:7" s="15" customFormat="1" ht="47.25" customHeight="1" x14ac:dyDescent="0.25">
      <c r="A25" s="23">
        <v>918</v>
      </c>
      <c r="B25" s="24" t="s">
        <v>15</v>
      </c>
      <c r="C25" s="40" t="s">
        <v>24</v>
      </c>
      <c r="D25" s="25">
        <f>E25+F25+G25</f>
        <v>200000</v>
      </c>
      <c r="E25" s="25"/>
      <c r="F25" s="25">
        <v>186000</v>
      </c>
      <c r="G25" s="26">
        <v>14000</v>
      </c>
    </row>
    <row r="26" spans="1:7" s="15" customFormat="1" ht="65.25" customHeight="1" x14ac:dyDescent="0.25">
      <c r="A26" s="23">
        <v>918</v>
      </c>
      <c r="B26" s="24" t="s">
        <v>15</v>
      </c>
      <c r="C26" s="40" t="s">
        <v>34</v>
      </c>
      <c r="D26" s="25">
        <f t="shared" si="0"/>
        <v>219366</v>
      </c>
      <c r="E26" s="25">
        <v>0</v>
      </c>
      <c r="F26" s="25">
        <v>204010.3</v>
      </c>
      <c r="G26" s="26">
        <v>15355.7</v>
      </c>
    </row>
    <row r="27" spans="1:7" s="15" customFormat="1" ht="63" x14ac:dyDescent="0.25">
      <c r="A27" s="30">
        <v>918</v>
      </c>
      <c r="B27" s="31" t="s">
        <v>15</v>
      </c>
      <c r="C27" s="42" t="s">
        <v>35</v>
      </c>
      <c r="D27" s="32">
        <f t="shared" si="0"/>
        <v>156632.4</v>
      </c>
      <c r="E27" s="32">
        <v>0</v>
      </c>
      <c r="F27" s="32">
        <v>145668.1</v>
      </c>
      <c r="G27" s="33">
        <v>10964.3</v>
      </c>
    </row>
    <row r="28" spans="1:7" s="15" customFormat="1" ht="47.25" x14ac:dyDescent="0.25">
      <c r="A28" s="30">
        <v>918</v>
      </c>
      <c r="B28" s="31" t="s">
        <v>15</v>
      </c>
      <c r="C28" s="42" t="s">
        <v>25</v>
      </c>
      <c r="D28" s="32">
        <f>E28+F28+G28</f>
        <v>10000</v>
      </c>
      <c r="E28" s="32">
        <v>0</v>
      </c>
      <c r="F28" s="32">
        <v>9300</v>
      </c>
      <c r="G28" s="33">
        <v>700</v>
      </c>
    </row>
    <row r="29" spans="1:7" s="15" customFormat="1" ht="32.25" customHeight="1" x14ac:dyDescent="0.25">
      <c r="A29" s="30">
        <v>918</v>
      </c>
      <c r="B29" s="31" t="s">
        <v>15</v>
      </c>
      <c r="C29" s="42" t="s">
        <v>26</v>
      </c>
      <c r="D29" s="32">
        <f>E29+F29+G29</f>
        <v>207294.40000000002</v>
      </c>
      <c r="E29" s="32">
        <v>0</v>
      </c>
      <c r="F29" s="32">
        <v>169000.1</v>
      </c>
      <c r="G29" s="33">
        <v>38294.300000000003</v>
      </c>
    </row>
    <row r="30" spans="1:7" s="15" customFormat="1" ht="46.5" customHeight="1" x14ac:dyDescent="0.25">
      <c r="A30" s="30">
        <v>918</v>
      </c>
      <c r="B30" s="31" t="s">
        <v>15</v>
      </c>
      <c r="C30" s="42" t="s">
        <v>36</v>
      </c>
      <c r="D30" s="32">
        <f>E30+F30+G30</f>
        <v>55141.3</v>
      </c>
      <c r="E30" s="32">
        <v>0</v>
      </c>
      <c r="F30" s="32">
        <v>39058.400000000001</v>
      </c>
      <c r="G30" s="33">
        <v>16082.9</v>
      </c>
    </row>
    <row r="31" spans="1:7" s="15" customFormat="1" ht="63.75" customHeight="1" x14ac:dyDescent="0.25">
      <c r="A31" s="30">
        <v>918</v>
      </c>
      <c r="B31" s="31" t="s">
        <v>15</v>
      </c>
      <c r="C31" s="42" t="s">
        <v>29</v>
      </c>
      <c r="D31" s="32">
        <f>E31+F31+G31</f>
        <v>17246.900000000001</v>
      </c>
      <c r="E31" s="32">
        <v>0</v>
      </c>
      <c r="F31" s="32">
        <v>12216.5</v>
      </c>
      <c r="G31" s="33">
        <v>5030.3999999999996</v>
      </c>
    </row>
    <row r="32" spans="1:7" s="15" customFormat="1" ht="48" customHeight="1" x14ac:dyDescent="0.25">
      <c r="A32" s="30">
        <v>918</v>
      </c>
      <c r="B32" s="31" t="s">
        <v>18</v>
      </c>
      <c r="C32" s="42" t="s">
        <v>37</v>
      </c>
      <c r="D32" s="32">
        <f t="shared" si="0"/>
        <v>79314.099999999991</v>
      </c>
      <c r="E32" s="32">
        <v>0</v>
      </c>
      <c r="F32" s="32">
        <v>67416.899999999994</v>
      </c>
      <c r="G32" s="33">
        <v>11897.2</v>
      </c>
    </row>
    <row r="33" spans="1:7" s="13" customFormat="1" ht="19.5" customHeight="1" x14ac:dyDescent="0.25">
      <c r="A33" s="19"/>
      <c r="B33" s="20"/>
      <c r="C33" s="21" t="s">
        <v>16</v>
      </c>
      <c r="D33" s="22">
        <f>SUM(D16:D32)</f>
        <v>1774082.8</v>
      </c>
      <c r="E33" s="22">
        <f t="shared" ref="E33:G33" si="1">SUM(E16:E32)</f>
        <v>74879.399999999994</v>
      </c>
      <c r="F33" s="22">
        <f t="shared" si="1"/>
        <v>1521353.7000000002</v>
      </c>
      <c r="G33" s="38">
        <f t="shared" si="1"/>
        <v>177849.7</v>
      </c>
    </row>
    <row r="34" spans="1:7" s="15" customFormat="1" ht="15.75" x14ac:dyDescent="0.25">
      <c r="A34" s="16"/>
      <c r="B34" s="16"/>
      <c r="C34" s="17"/>
      <c r="D34" s="18"/>
      <c r="E34" s="18"/>
      <c r="F34" s="18"/>
      <c r="G34" s="18"/>
    </row>
    <row r="35" spans="1:7" s="6" customFormat="1" x14ac:dyDescent="0.3">
      <c r="A35" s="7"/>
      <c r="B35" s="7"/>
      <c r="C35" s="8"/>
      <c r="D35" s="9"/>
      <c r="E35" s="9"/>
      <c r="F35" s="9"/>
      <c r="G35" s="9"/>
    </row>
    <row r="36" spans="1:7" s="6" customFormat="1" x14ac:dyDescent="0.3">
      <c r="A36" s="7"/>
      <c r="B36" s="7"/>
      <c r="C36" s="8"/>
      <c r="D36" s="9"/>
      <c r="E36" s="9"/>
      <c r="F36" s="9"/>
      <c r="G36" s="9"/>
    </row>
    <row r="37" spans="1:7" s="6" customFormat="1" x14ac:dyDescent="0.3">
      <c r="A37" s="7"/>
      <c r="B37" s="7"/>
      <c r="C37" s="8"/>
      <c r="D37" s="9"/>
      <c r="E37" s="9"/>
      <c r="F37" s="9"/>
      <c r="G37" s="9"/>
    </row>
    <row r="38" spans="1:7" s="6" customFormat="1" x14ac:dyDescent="0.3">
      <c r="A38" s="7"/>
      <c r="B38" s="7"/>
      <c r="C38" s="8"/>
      <c r="D38" s="9"/>
      <c r="E38" s="9"/>
      <c r="F38" s="9"/>
      <c r="G38" s="9"/>
    </row>
    <row r="39" spans="1:7" s="6" customFormat="1" x14ac:dyDescent="0.3">
      <c r="A39" s="7"/>
      <c r="B39" s="7"/>
      <c r="C39" s="8"/>
      <c r="D39" s="8"/>
      <c r="E39" s="8"/>
      <c r="F39" s="8"/>
      <c r="G39" s="8"/>
    </row>
    <row r="40" spans="1:7" s="6" customFormat="1" x14ac:dyDescent="0.3">
      <c r="A40" s="7"/>
      <c r="B40" s="7"/>
      <c r="C40" s="8"/>
      <c r="D40" s="8"/>
      <c r="E40" s="8"/>
      <c r="F40" s="8"/>
      <c r="G40" s="8"/>
    </row>
    <row r="41" spans="1:7" s="6" customFormat="1" x14ac:dyDescent="0.3">
      <c r="A41" s="7"/>
      <c r="B41" s="7"/>
      <c r="C41" s="8"/>
      <c r="D41" s="8"/>
      <c r="E41" s="8"/>
      <c r="F41" s="8"/>
      <c r="G41" s="8"/>
    </row>
    <row r="42" spans="1:7" s="6" customFormat="1" x14ac:dyDescent="0.3">
      <c r="A42" s="7"/>
      <c r="B42" s="7"/>
      <c r="C42" s="8"/>
      <c r="D42" s="8"/>
      <c r="E42" s="8"/>
      <c r="F42" s="8"/>
      <c r="G42" s="8"/>
    </row>
    <row r="43" spans="1:7" s="6" customFormat="1" x14ac:dyDescent="0.3">
      <c r="A43" s="7"/>
      <c r="B43" s="7"/>
      <c r="C43" s="8"/>
      <c r="D43" s="8"/>
      <c r="E43" s="8"/>
      <c r="F43" s="8"/>
      <c r="G43" s="8"/>
    </row>
    <row r="44" spans="1:7" x14ac:dyDescent="0.3">
      <c r="A44" s="3"/>
      <c r="B44" s="3"/>
    </row>
    <row r="45" spans="1:7" x14ac:dyDescent="0.3">
      <c r="A45" s="3"/>
      <c r="B45" s="3"/>
    </row>
    <row r="46" spans="1:7" x14ac:dyDescent="0.3">
      <c r="A46" s="3"/>
      <c r="B46" s="3"/>
    </row>
    <row r="47" spans="1:7" x14ac:dyDescent="0.3">
      <c r="A47" s="3"/>
      <c r="B47" s="3"/>
    </row>
    <row r="48" spans="1:7" x14ac:dyDescent="0.3">
      <c r="A48" s="3"/>
      <c r="B48" s="3"/>
    </row>
    <row r="49" spans="1:2" x14ac:dyDescent="0.3">
      <c r="A49" s="3"/>
      <c r="B49" s="3"/>
    </row>
    <row r="50" spans="1:2" x14ac:dyDescent="0.3">
      <c r="A50" s="3"/>
      <c r="B50" s="3"/>
    </row>
    <row r="51" spans="1:2" x14ac:dyDescent="0.3">
      <c r="A51" s="3"/>
      <c r="B51" s="3"/>
    </row>
    <row r="52" spans="1:2" x14ac:dyDescent="0.3">
      <c r="A52" s="3"/>
      <c r="B52" s="3"/>
    </row>
    <row r="53" spans="1:2" x14ac:dyDescent="0.3">
      <c r="A53" s="3"/>
      <c r="B53" s="3"/>
    </row>
    <row r="54" spans="1:2" x14ac:dyDescent="0.3">
      <c r="A54" s="3"/>
      <c r="B54" s="3"/>
    </row>
    <row r="55" spans="1:2" x14ac:dyDescent="0.3">
      <c r="A55" s="3"/>
      <c r="B55" s="3"/>
    </row>
    <row r="56" spans="1:2" x14ac:dyDescent="0.3">
      <c r="A56" s="3"/>
      <c r="B56" s="3"/>
    </row>
    <row r="57" spans="1:2" x14ac:dyDescent="0.3">
      <c r="A57" s="3"/>
      <c r="B57" s="3"/>
    </row>
    <row r="58" spans="1:2" x14ac:dyDescent="0.3">
      <c r="A58" s="3"/>
      <c r="B58" s="3"/>
    </row>
    <row r="59" spans="1:2" x14ac:dyDescent="0.3">
      <c r="A59" s="3"/>
      <c r="B59" s="3"/>
    </row>
    <row r="60" spans="1:2" x14ac:dyDescent="0.3">
      <c r="A60" s="3"/>
      <c r="B60" s="3"/>
    </row>
    <row r="61" spans="1:2" x14ac:dyDescent="0.3">
      <c r="A61" s="3"/>
      <c r="B61" s="3"/>
    </row>
    <row r="62" spans="1:2" x14ac:dyDescent="0.3">
      <c r="A62" s="3"/>
      <c r="B62" s="3"/>
    </row>
    <row r="63" spans="1:2" x14ac:dyDescent="0.3">
      <c r="A63" s="3"/>
      <c r="B63" s="3"/>
    </row>
    <row r="64" spans="1:2" x14ac:dyDescent="0.3">
      <c r="A64" s="3"/>
      <c r="B64" s="3"/>
    </row>
    <row r="65" spans="1:2" x14ac:dyDescent="0.3">
      <c r="A65" s="3"/>
      <c r="B65" s="3"/>
    </row>
    <row r="66" spans="1:2" x14ac:dyDescent="0.3">
      <c r="A66" s="3"/>
      <c r="B66" s="3"/>
    </row>
    <row r="67" spans="1:2" x14ac:dyDescent="0.3">
      <c r="A67" s="3"/>
      <c r="B67" s="3"/>
    </row>
    <row r="68" spans="1:2" x14ac:dyDescent="0.3">
      <c r="A68" s="3"/>
      <c r="B68" s="3"/>
    </row>
    <row r="69" spans="1:2" x14ac:dyDescent="0.3">
      <c r="A69" s="3"/>
      <c r="B69" s="3"/>
    </row>
    <row r="70" spans="1:2" x14ac:dyDescent="0.3">
      <c r="A70" s="3"/>
      <c r="B70" s="3"/>
    </row>
    <row r="71" spans="1:2" x14ac:dyDescent="0.3">
      <c r="A71" s="3"/>
      <c r="B71" s="3"/>
    </row>
    <row r="72" spans="1:2" x14ac:dyDescent="0.3">
      <c r="A72" s="3"/>
      <c r="B72" s="3"/>
    </row>
    <row r="73" spans="1:2" x14ac:dyDescent="0.3">
      <c r="A73" s="3"/>
      <c r="B73" s="3"/>
    </row>
    <row r="74" spans="1:2" x14ac:dyDescent="0.3">
      <c r="A74" s="3"/>
      <c r="B74" s="3"/>
    </row>
    <row r="75" spans="1:2" x14ac:dyDescent="0.3">
      <c r="A75" s="3"/>
      <c r="B75" s="3"/>
    </row>
    <row r="76" spans="1:2" x14ac:dyDescent="0.3">
      <c r="A76" s="3"/>
      <c r="B76" s="3"/>
    </row>
    <row r="77" spans="1:2" x14ac:dyDescent="0.3">
      <c r="A77" s="3"/>
      <c r="B77" s="3"/>
    </row>
    <row r="78" spans="1:2" x14ac:dyDescent="0.3">
      <c r="A78" s="3"/>
      <c r="B78" s="3"/>
    </row>
    <row r="79" spans="1:2" x14ac:dyDescent="0.3">
      <c r="A79" s="3"/>
      <c r="B79" s="3"/>
    </row>
    <row r="80" spans="1:2" x14ac:dyDescent="0.3">
      <c r="A80" s="3"/>
      <c r="B80" s="3"/>
    </row>
    <row r="81" spans="1:2" x14ac:dyDescent="0.3">
      <c r="A81" s="3"/>
      <c r="B81" s="3"/>
    </row>
    <row r="82" spans="1:2" x14ac:dyDescent="0.3">
      <c r="A82" s="3"/>
      <c r="B82" s="3"/>
    </row>
    <row r="83" spans="1:2" x14ac:dyDescent="0.3">
      <c r="A83" s="3"/>
      <c r="B83" s="3"/>
    </row>
    <row r="84" spans="1:2" x14ac:dyDescent="0.3">
      <c r="A84" s="3"/>
      <c r="B84" s="3"/>
    </row>
    <row r="85" spans="1:2" x14ac:dyDescent="0.3">
      <c r="A85" s="3"/>
      <c r="B85" s="3"/>
    </row>
  </sheetData>
  <mergeCells count="46">
    <mergeCell ref="AT9:AZ9"/>
    <mergeCell ref="BA9:BG9"/>
    <mergeCell ref="BH9:BN9"/>
    <mergeCell ref="BO9:BU9"/>
    <mergeCell ref="BV9:CB9"/>
    <mergeCell ref="CC9:CI9"/>
    <mergeCell ref="CJ9:CP9"/>
    <mergeCell ref="CQ9:CW9"/>
    <mergeCell ref="CX9:DD9"/>
    <mergeCell ref="DE9:DK9"/>
    <mergeCell ref="D12:G12"/>
    <mergeCell ref="D13:D14"/>
    <mergeCell ref="C12:C14"/>
    <mergeCell ref="A12:A14"/>
    <mergeCell ref="B12:B14"/>
    <mergeCell ref="E13:G13"/>
    <mergeCell ref="R9:X9"/>
    <mergeCell ref="Y9:AE9"/>
    <mergeCell ref="AF9:AL9"/>
    <mergeCell ref="AM9:AS9"/>
    <mergeCell ref="A9:G9"/>
    <mergeCell ref="H9:J9"/>
    <mergeCell ref="K9:Q9"/>
    <mergeCell ref="HM9:HS9"/>
    <mergeCell ref="HT9:HX9"/>
    <mergeCell ref="GD9:GJ9"/>
    <mergeCell ref="GK9:GQ9"/>
    <mergeCell ref="GR9:GX9"/>
    <mergeCell ref="GY9:HE9"/>
    <mergeCell ref="HF9:HL9"/>
    <mergeCell ref="DL9:DR9"/>
    <mergeCell ref="DS9:DY9"/>
    <mergeCell ref="DZ9:EF9"/>
    <mergeCell ref="EG9:EM9"/>
    <mergeCell ref="EN9:ET9"/>
    <mergeCell ref="EU9:FA9"/>
    <mergeCell ref="FB9:FH9"/>
    <mergeCell ref="FI9:FO9"/>
    <mergeCell ref="FP9:FV9"/>
    <mergeCell ref="FW9:GC9"/>
    <mergeCell ref="F11:G11"/>
    <mergeCell ref="C1:G1"/>
    <mergeCell ref="C2:G2"/>
    <mergeCell ref="C3:G3"/>
    <mergeCell ref="C4:G4"/>
    <mergeCell ref="A8:G8"/>
  </mergeCells>
  <printOptions horizontalCentered="1"/>
  <pageMargins left="1.1811023622047245" right="0.39370078740157483" top="0.59055118110236227" bottom="0.59055118110236227" header="0.31496062992125984" footer="0.31496062992125984"/>
  <pageSetup paperSize="9" scale="87" fitToHeight="2" orientation="portrait" r:id="rId1"/>
  <headerFooter differentFirst="1">
    <oddHeader>&amp;C&amp;"Times New Roman,обычный"&amp;16&amp;P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прил. 22</vt:lpstr>
      <vt:lpstr>'прил. 22'!Заголовки_для_печати</vt:lpstr>
      <vt:lpstr>'прил. 22'!Область_печати</vt:lpstr>
    </vt:vector>
  </TitlesOfParts>
  <Company>Администрация МО город Краснодар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Чернышевская Ирина Сергеевна</dc:creator>
  <cp:lastModifiedBy>Богданов С.Л.</cp:lastModifiedBy>
  <cp:lastPrinted>2019-12-13T13:06:26Z</cp:lastPrinted>
  <dcterms:created xsi:type="dcterms:W3CDTF">2017-03-16T09:35:01Z</dcterms:created>
  <dcterms:modified xsi:type="dcterms:W3CDTF">2019-12-16T07:55:43Z</dcterms:modified>
</cp:coreProperties>
</file>