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48BDC6D3-254F-4010-96B4-BA496183D13A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C36" i="255" l="1"/>
  <c r="C27" i="255" l="1"/>
  <c r="C24" i="255" l="1"/>
  <c r="C22" i="255"/>
  <c r="C34" i="255" l="1"/>
  <c r="C32" i="255"/>
  <c r="C29" i="255"/>
  <c r="C26" i="255" s="1"/>
  <c r="C21" i="255" l="1"/>
  <c r="C31" i="255"/>
  <c r="C39" i="255" l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<sst xmlns="http://schemas.openxmlformats.org/spreadsheetml/2006/main" count="52" uniqueCount="49">
  <si>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</si>
  <si>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</si>
  <si>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</si>
  <si>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</si>
  <si>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</si>
  <si>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</si>
  <si>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</si>
  <si>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</si>
  <si>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</si>
  <si>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</si>
  <si>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</si>
  <si>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</si>
  <si>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</si>
  <si>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</si>
  <si>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</si>
  <si>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</si>
  <si>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</si>
  <si>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</si>
  <si>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</si>
  <si>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</si>
  <si>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</si>
  <si>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</si>
  <si>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</si>
  <si>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</si>
  <si>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</si>
  <si>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</si>
  <si>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</si>
  <si>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</si>
  <si>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</si>
  <si>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</si>
  <si>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</si>
  <si>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</si>
  <si>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</si>
  <si>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</si>
  <si>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</si>
  <si>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</si>
  <si>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</si>
  <si>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</si>
  <si>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</si>
  <si>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</si>
  <si>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</si>
  <si>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</si>
  <si>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</si>
  <si>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</si>
  <si>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</si>
  <si>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 xml:space="preserve">                                        ПРИЛОЖЕНИЕ № 12</t>
  </si>
  <si>
    <t>905 01 06 05 01 04 0000 640</t>
  </si>
  <si>
    <t>000 01 06 00 00 00 0000 000</t>
  </si>
  <si>
    <t xml:space="preserve">                                       от 22.04.2021 № 12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</si>
</sst>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21" width="8.88671875" style="34"/>
    <col min="222" max="16384" width="8.88671875" style="33"/>
  </cols>
  <sheetData>
    <row r="1" spans="1:4" ht="20.25" outlineLevel="1" x14ac:dyDescent="0.3">
      <c r="B1" s="6" t="s">
        <v>45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38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37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4" customHeight="1" x14ac:dyDescent="0.3">
      <c r="A13" s="45" t="s">
        <v>0</v>
      </c>
      <c r="B13" s="45"/>
      <c r="C13" s="45"/>
      <c r="D13" s="35"/>
    </row>
    <row r="14" spans="1:4" ht="64.5" customHeight="1" x14ac:dyDescent="0.3">
      <c r="A14" s="44" t="s">
        <v>32</v>
      </c>
      <c r="B14" s="44"/>
      <c r="C14" s="44"/>
      <c r="D14" s="35"/>
    </row>
    <row r="15" spans="1:4" ht="20.25" x14ac:dyDescent="0.3">
      <c r="A15" s="32"/>
      <c r="B15" s="32"/>
      <c r="C15" s="32"/>
      <c r="D15" s="35"/>
    </row>
    <row r="16" spans="1:4" ht="20.25" x14ac:dyDescent="0.3">
      <c r="A16" s="32"/>
      <c r="B16" s="32"/>
      <c r="C16" s="32"/>
      <c r="D16" s="35"/>
    </row>
    <row r="17" spans="1:221" ht="20.25" x14ac:dyDescent="0.3">
      <c r="A17" s="32"/>
      <c r="B17" s="32"/>
      <c r="C17" s="32"/>
      <c r="D17" s="35"/>
    </row>
    <row r="18" spans="1:221" ht="22.5" customHeight="1" x14ac:dyDescent="0.3">
      <c r="A18" s="1"/>
      <c r="B18" s="1"/>
      <c r="C18" s="25" t="s">
        <v>27</v>
      </c>
      <c r="D18" s="35"/>
    </row>
    <row r="19" spans="1:221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</row>
    <row r="20" spans="1:221" x14ac:dyDescent="0.3">
      <c r="A20" s="4">
        <v>1</v>
      </c>
      <c r="B20" s="5">
        <v>2</v>
      </c>
      <c r="C20" s="5">
        <v>3</v>
      </c>
      <c r="D20" s="15"/>
    </row>
    <row r="21" spans="1:221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21" ht="37.5" customHeight="1" x14ac:dyDescent="0.3">
      <c r="A22" s="11" t="s">
        <v>23</v>
      </c>
      <c r="B22" s="20" t="s">
        <v>33</v>
      </c>
      <c r="C22" s="27">
        <f>C23</f>
        <v>4307200</v>
      </c>
      <c r="D22" s="17"/>
    </row>
    <row r="23" spans="1:221" ht="54" customHeight="1" x14ac:dyDescent="0.3">
      <c r="A23" s="11" t="s">
        <v>24</v>
      </c>
      <c r="B23" s="20" t="s">
        <v>34</v>
      </c>
      <c r="C23" s="27">
        <v>4307200</v>
      </c>
      <c r="D23" s="18"/>
    </row>
    <row r="24" spans="1:221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21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21" ht="37.5" customHeight="1" x14ac:dyDescent="0.3">
      <c r="A26" s="13" t="s">
        <v>5</v>
      </c>
      <c r="B26" s="21" t="s">
        <v>44</v>
      </c>
      <c r="C26" s="28">
        <f>C27+C29</f>
        <v>-1507200</v>
      </c>
      <c r="D26" s="16"/>
    </row>
    <row r="27" spans="1:221" ht="66.75" x14ac:dyDescent="0.3">
      <c r="A27" s="12" t="s">
        <v>40</v>
      </c>
      <c r="B27" s="22" t="s">
        <v>42</v>
      </c>
      <c r="C27" s="39">
        <f>C28</f>
        <v>2200000</v>
      </c>
      <c r="D27" s="16"/>
    </row>
    <row r="28" spans="1:221" ht="69.75" customHeight="1" x14ac:dyDescent="0.3">
      <c r="A28" s="12" t="s">
        <v>41</v>
      </c>
      <c r="B28" s="23" t="s">
        <v>43</v>
      </c>
      <c r="C28" s="39">
        <v>2200000</v>
      </c>
      <c r="D28" s="16"/>
    </row>
    <row r="29" spans="1:221" ht="68.25" customHeight="1" x14ac:dyDescent="0.3">
      <c r="A29" s="12" t="s">
        <v>16</v>
      </c>
      <c r="B29" s="22" t="s">
        <v>35</v>
      </c>
      <c r="C29" s="27">
        <f>C30</f>
        <v>-3707200</v>
      </c>
      <c r="D29" s="17"/>
    </row>
    <row r="30" spans="1:221" ht="75" customHeight="1" x14ac:dyDescent="0.3">
      <c r="A30" s="12" t="s">
        <v>17</v>
      </c>
      <c r="B30" s="23" t="s">
        <v>36</v>
      </c>
      <c r="C30" s="27">
        <v>-3707200</v>
      </c>
      <c r="D30" s="18"/>
    </row>
    <row r="31" spans="1:221" ht="36.75" customHeight="1" x14ac:dyDescent="0.3">
      <c r="A31" s="13" t="s">
        <v>6</v>
      </c>
      <c r="B31" s="21" t="s">
        <v>15</v>
      </c>
      <c r="C31" s="28">
        <f>C32+C34</f>
        <v>3079799.3000000119</v>
      </c>
      <c r="D31" s="16"/>
    </row>
    <row r="32" spans="1:221" ht="24.75" customHeight="1" x14ac:dyDescent="0.3">
      <c r="A32" s="26" t="s">
        <v>7</v>
      </c>
      <c r="B32" s="24" t="s">
        <v>8</v>
      </c>
      <c r="C32" s="27">
        <f>C33</f>
        <v>-41759323.299999997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-41759323.299999997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44839122.600000009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44839122.600000009</v>
      </c>
      <c r="D35" s="19"/>
    </row>
    <row r="36" spans="1:4" ht="38.25" customHeight="1" x14ac:dyDescent="0.3">
      <c r="A36" s="13" t="s">
        <v>47</v>
      </c>
      <c r="B36" s="21" t="s">
        <v>30</v>
      </c>
      <c r="C36" s="43">
        <f>C37+C38</f>
        <v>1348.5</v>
      </c>
      <c r="D36" s="19"/>
    </row>
    <row r="37" spans="1:4" ht="54.75" customHeight="1" x14ac:dyDescent="0.3">
      <c r="A37" s="11" t="s">
        <v>28</v>
      </c>
      <c r="B37" s="20" t="s">
        <v>29</v>
      </c>
      <c r="C37" s="27">
        <v>1338.5</v>
      </c>
      <c r="D37" s="19"/>
    </row>
    <row r="38" spans="1:4" ht="54.75" customHeight="1" x14ac:dyDescent="0.3">
      <c r="A38" s="11" t="s">
        <v>46</v>
      </c>
      <c r="B38" s="20" t="s">
        <v>29</v>
      </c>
      <c r="C38" s="27">
        <v>10</v>
      </c>
      <c r="D38" s="19"/>
    </row>
    <row r="39" spans="1:4" ht="35.25" customHeight="1" x14ac:dyDescent="0.3">
      <c r="A39" s="29"/>
      <c r="B39" s="30" t="s">
        <v>31</v>
      </c>
      <c r="C39" s="31">
        <f>C21+C26+C31+C36</f>
        <v>4781147.8000000119</v>
      </c>
      <c r="D39" s="38" t="s">
        <v>39</v>
      </c>
    </row>
    <row r="40" spans="1:4" x14ac:dyDescent="0.3">
      <c r="D40" s="35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2021-03-25T08:14:04Z</cp:lastPrinted>
  <dcterms:created xsi:type="dcterms:W3CDTF">2004-10-20T05:45:23Z</dcterms:created>
  <dcterms:modified xsi:type="dcterms:W3CDTF">2021-04-23T07:43:25Z</dcterms:modified>
</cp:coreProperties>
</file>