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4 - 2026\Проект решения на 2024-2026 с приложениями\ПРОЕКТ решения БЮДЖЕТ 2024 - 2026\"/>
    </mc:Choice>
  </mc:AlternateContent>
  <bookViews>
    <workbookView xWindow="480" yWindow="45" windowWidth="11340" windowHeight="8580"/>
  </bookViews>
  <sheets>
    <sheet name="2025-2026" sheetId="1" r:id="rId1"/>
  </sheets>
  <calcPr calcId="162913"/>
</workbook>
</file>

<file path=xl/calcChain.xml><?xml version="1.0" encoding="utf-8"?>
<calcChain xmlns="http://schemas.openxmlformats.org/spreadsheetml/2006/main">
  <c r="D25" i="1" l="1"/>
  <c r="D22" i="1"/>
  <c r="C22" i="1"/>
  <c r="C25" i="1" s="1"/>
  <c r="D20" i="1"/>
  <c r="D18" i="1" s="1"/>
  <c r="C18" i="1"/>
  <c r="D16" i="1"/>
  <c r="C16" i="1"/>
  <c r="D17" i="1" l="1"/>
  <c r="C17" i="1" l="1"/>
</calcChain>
</file>

<file path=xl/sharedStrings.xml><?xml version="1.0" encoding="utf-8"?>
<sst xmlns="http://schemas.openxmlformats.org/spreadsheetml/2006/main" count="30" uniqueCount="29">
  <si>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</si>
  <si>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</si>
  <si>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</si>
  <si>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</si>
  <si>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</si>
  <si>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</si>
  <si>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1.</t>
  </si>
  <si>
    <t xml:space="preserve">                                                       к решению городской  Думы</t>
  </si>
  <si>
    <t xml:space="preserve">                                                       Краснодара</t>
  </si>
  <si>
    <t>Сумма</t>
  </si>
  <si>
    <t>2.</t>
  </si>
  <si>
    <t>Погашение основной суммы долга по муниципальным ценным бумагам в виде муниципальных  облигаций муниципального образования город Краснодар</t>
  </si>
  <si>
    <t>Кредиты, привлечённые от кредитных организаций (предельный срок погашения – до 3-х лет)</t>
  </si>
  <si>
    <t xml:space="preserve">                                                       ПРИЛОЖЕНИЕ № 14</t>
  </si>
  <si>
    <t xml:space="preserve">                                                       от ________________ № _______</t>
  </si>
  <si>
    <t>(тыс. рублей)</t>
  </si>
  <si>
    <t>2025 год</t>
  </si>
  <si>
    <t>3.</t>
  </si>
  <si>
    <t xml:space="preserve">муниципального образования город Краснодар </t>
  </si>
  <si>
    <t>в том числе:</t>
  </si>
  <si>
    <t>Погашение бюджетных кредитов, полученных из бюджета Краснодарского края в целях погашения (уменьшения) долговых обязательств муниципального образования город Краснодар в виде обязательств по кредитам, предоставленным муниципальному образо-ванию город Краснодар кредитными организациями</t>
  </si>
  <si>
    <t>2026 год</t>
  </si>
  <si>
    <t xml:space="preserve">  на 2025 и 2026 годы</t>
  </si>
  <si>
    <t xml:space="preserve">Погашение основной суммы долга по кредитам, предоставленным кредитными организациями, - всего, </t>
  </si>
  <si>
    <t>2.1.</t>
  </si>
  <si>
    <t>По кредитам, предоставленным кредитными организациями в 2023 году</t>
  </si>
  <si>
    <t>4.</t>
  </si>
  <si>
    <t>4.1.</t>
  </si>
  <si>
    <t xml:space="preserve">Погашение основной суммы долга по бюджетным кредитам, полученным из других бюджетов бюджетной системы Российской Федерации, - всего,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</si>
</sst>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;\-"/>
  </numFmts>
  <fonts count="12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3"/>
      <name val="Arial Cyr"/>
      <charset val="204"/>
    </font>
    <font>
      <sz val="12"/>
      <color indexed="8"/>
      <name val="Times New Roman"/>
      <family val="1"/>
      <charset val="204"/>
    </font>
    <font>
      <sz val="15"/>
      <name val="Arial Cyr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/>
    <xf numFmtId="0" fontId="6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wrapText="1"/>
    </xf>
    <xf numFmtId="16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wrapText="1"/>
    </xf>
    <xf numFmtId="164" fontId="10" fillId="0" borderId="6" xfId="0" applyNumberFormat="1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8" fillId="0" borderId="6" xfId="0" applyFont="1" applyBorder="1" applyAlignment="1">
      <alignment horizontal="justify" vertical="top" wrapText="1"/>
    </xf>
    <xf numFmtId="164" fontId="10" fillId="0" borderId="6" xfId="0" applyNumberFormat="1" applyFont="1" applyBorder="1" applyAlignment="1">
      <alignment horizontal="center" wrapText="1"/>
    </xf>
    <xf numFmtId="164" fontId="10" fillId="0" borderId="7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justify" wrapText="1"/>
    </xf>
    <xf numFmtId="164" fontId="3" fillId="0" borderId="7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justify" wrapText="1"/>
    </xf>
    <xf numFmtId="164" fontId="3" fillId="0" borderId="6" xfId="0" applyNumberFormat="1" applyFont="1" applyBorder="1" applyAlignment="1">
      <alignment horizontal="right" wrapText="1"/>
    </xf>
    <xf numFmtId="0" fontId="10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justify" vertical="top" wrapText="1"/>
    </xf>
    <xf numFmtId="164" fontId="10" fillId="0" borderId="9" xfId="0" applyNumberFormat="1" applyFont="1" applyBorder="1" applyAlignment="1">
      <alignment horizontal="right" wrapText="1"/>
    </xf>
    <xf numFmtId="164" fontId="10" fillId="0" borderId="10" xfId="0" applyNumberFormat="1" applyFont="1" applyBorder="1" applyAlignment="1">
      <alignment horizontal="right" wrapText="1"/>
    </xf>
    <xf numFmtId="164" fontId="10" fillId="0" borderId="7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topLeftCell="A10" workbookViewId="0">
      <selection activeCell="D18" sqref="D18"/>
    </sheetView>
  </sheetViews>
  <sheetFormatPr defaultRowHeight="12.75" outlineLevelRow="1" x14ac:dyDescent="0.2"/>
  <cols>
    <col min="1" max="1" width="5.85546875" customWidth="1"/>
    <col min="2" max="2" width="52.7109375" customWidth="1"/>
    <col min="3" max="4" width="13.7109375" customWidth="1"/>
  </cols>
  <sheetData>
    <row r="1" spans="1:7" s="4" customFormat="1" ht="17.25" customHeight="1" outlineLevel="1" x14ac:dyDescent="0.25">
      <c r="A1" s="7"/>
      <c r="B1" s="38" t="s">
        <v>13</v>
      </c>
      <c r="C1" s="38"/>
      <c r="D1" s="38"/>
    </row>
    <row r="2" spans="1:7" s="4" customFormat="1" ht="18" customHeight="1" outlineLevel="1" x14ac:dyDescent="0.25">
      <c r="A2" s="7"/>
      <c r="B2" s="38" t="s">
        <v>7</v>
      </c>
      <c r="C2" s="38"/>
      <c r="D2" s="38"/>
    </row>
    <row r="3" spans="1:7" s="4" customFormat="1" ht="20.25" customHeight="1" outlineLevel="1" x14ac:dyDescent="0.25">
      <c r="A3" s="7"/>
      <c r="B3" s="38" t="s">
        <v>8</v>
      </c>
      <c r="C3" s="38"/>
      <c r="D3" s="38"/>
    </row>
    <row r="4" spans="1:7" s="4" customFormat="1" ht="18.75" customHeight="1" outlineLevel="1" x14ac:dyDescent="0.25">
      <c r="A4" s="7"/>
      <c r="B4" s="38" t="s">
        <v>14</v>
      </c>
      <c r="C4" s="38"/>
      <c r="D4" s="38"/>
    </row>
    <row r="5" spans="1:7" s="4" customFormat="1" ht="19.5" outlineLevel="1" x14ac:dyDescent="0.3">
      <c r="A5" s="7"/>
      <c r="B5" s="8"/>
      <c r="C5" s="9"/>
      <c r="D5" s="10"/>
    </row>
    <row r="6" spans="1:7" s="4" customFormat="1" ht="19.5" outlineLevel="1" x14ac:dyDescent="0.3">
      <c r="A6" s="7"/>
      <c r="B6" s="13"/>
      <c r="C6" s="9"/>
      <c r="D6" s="10"/>
    </row>
    <row r="7" spans="1:7" s="4" customFormat="1" ht="19.5" outlineLevel="1" x14ac:dyDescent="0.3">
      <c r="A7" s="7"/>
      <c r="B7" s="13"/>
      <c r="C7" s="9"/>
      <c r="D7" s="10"/>
    </row>
    <row r="8" spans="1:7" s="4" customFormat="1" ht="19.5" x14ac:dyDescent="0.3">
      <c r="A8" s="39" t="s">
        <v>0</v>
      </c>
      <c r="B8" s="39"/>
      <c r="C8" s="39"/>
      <c r="D8" s="39"/>
    </row>
    <row r="9" spans="1:7" s="4" customFormat="1" ht="19.5" x14ac:dyDescent="0.3">
      <c r="A9" s="39" t="s">
        <v>5</v>
      </c>
      <c r="B9" s="39"/>
      <c r="C9" s="39"/>
      <c r="D9" s="39"/>
    </row>
    <row r="10" spans="1:7" s="4" customFormat="1" ht="19.5" x14ac:dyDescent="0.3">
      <c r="A10" s="39" t="s">
        <v>18</v>
      </c>
      <c r="B10" s="40"/>
      <c r="C10" s="40"/>
      <c r="D10" s="40"/>
    </row>
    <row r="11" spans="1:7" s="4" customFormat="1" ht="19.5" x14ac:dyDescent="0.3">
      <c r="A11" s="39" t="s">
        <v>22</v>
      </c>
      <c r="B11" s="40"/>
      <c r="C11" s="40"/>
      <c r="D11" s="40"/>
      <c r="E11" s="12"/>
      <c r="F11" s="12"/>
      <c r="G11" s="12"/>
    </row>
    <row r="12" spans="1:7" s="4" customFormat="1" ht="19.5" x14ac:dyDescent="0.3">
      <c r="A12" s="5"/>
      <c r="B12" s="6"/>
      <c r="C12" s="6"/>
      <c r="D12" s="6"/>
    </row>
    <row r="13" spans="1:7" ht="18.75" x14ac:dyDescent="0.3">
      <c r="A13" s="1"/>
      <c r="D13" s="11" t="s">
        <v>15</v>
      </c>
    </row>
    <row r="14" spans="1:7" s="2" customFormat="1" ht="16.5" customHeight="1" x14ac:dyDescent="0.25">
      <c r="A14" s="35" t="s">
        <v>4</v>
      </c>
      <c r="B14" s="35" t="s">
        <v>1</v>
      </c>
      <c r="C14" s="35" t="s">
        <v>9</v>
      </c>
      <c r="D14" s="37"/>
    </row>
    <row r="15" spans="1:7" s="2" customFormat="1" ht="22.5" customHeight="1" x14ac:dyDescent="0.25">
      <c r="A15" s="36"/>
      <c r="B15" s="37"/>
      <c r="C15" s="14" t="s">
        <v>16</v>
      </c>
      <c r="D15" s="14" t="s">
        <v>21</v>
      </c>
    </row>
    <row r="16" spans="1:7" s="3" customFormat="1" ht="31.5" customHeight="1" x14ac:dyDescent="0.25">
      <c r="A16" s="15" t="s">
        <v>6</v>
      </c>
      <c r="B16" s="16" t="s">
        <v>12</v>
      </c>
      <c r="C16" s="17">
        <f>3000000+320000+623750</f>
        <v>3943750</v>
      </c>
      <c r="D16" s="18">
        <f>640000+1000000+1200000+623750</f>
        <v>3463750</v>
      </c>
    </row>
    <row r="17" spans="1:4" s="3" customFormat="1" ht="15" customHeight="1" x14ac:dyDescent="0.25">
      <c r="A17" s="19"/>
      <c r="B17" s="20" t="s">
        <v>2</v>
      </c>
      <c r="C17" s="21">
        <f>C16</f>
        <v>3943750</v>
      </c>
      <c r="D17" s="22">
        <f t="shared" ref="D17" si="0">D16</f>
        <v>3463750</v>
      </c>
    </row>
    <row r="18" spans="1:4" s="3" customFormat="1" ht="33" customHeight="1" x14ac:dyDescent="0.25">
      <c r="A18" s="19" t="s">
        <v>10</v>
      </c>
      <c r="B18" s="23" t="s">
        <v>23</v>
      </c>
      <c r="C18" s="24">
        <f>SUM(C20)</f>
        <v>0</v>
      </c>
      <c r="D18" s="27">
        <f>SUM(D20)</f>
        <v>1640000</v>
      </c>
    </row>
    <row r="19" spans="1:4" s="3" customFormat="1" ht="15.75" customHeight="1" x14ac:dyDescent="0.25">
      <c r="A19" s="19"/>
      <c r="B19" s="23" t="s">
        <v>19</v>
      </c>
      <c r="C19" s="21"/>
      <c r="D19" s="25"/>
    </row>
    <row r="20" spans="1:4" s="3" customFormat="1" ht="31.5" customHeight="1" x14ac:dyDescent="0.25">
      <c r="A20" s="19" t="s">
        <v>24</v>
      </c>
      <c r="B20" s="26" t="s">
        <v>25</v>
      </c>
      <c r="C20" s="21"/>
      <c r="D20" s="27">
        <f>640000+1000000</f>
        <v>1640000</v>
      </c>
    </row>
    <row r="21" spans="1:4" s="3" customFormat="1" ht="47.25" customHeight="1" x14ac:dyDescent="0.25">
      <c r="A21" s="19" t="s">
        <v>17</v>
      </c>
      <c r="B21" s="28" t="s">
        <v>11</v>
      </c>
      <c r="C21" s="29">
        <v>320000</v>
      </c>
      <c r="D21" s="34">
        <v>0</v>
      </c>
    </row>
    <row r="22" spans="1:4" ht="48" customHeight="1" x14ac:dyDescent="0.25">
      <c r="A22" s="19" t="s">
        <v>26</v>
      </c>
      <c r="B22" s="23" t="s">
        <v>28</v>
      </c>
      <c r="C22" s="29">
        <f>C24</f>
        <v>623750</v>
      </c>
      <c r="D22" s="27">
        <f>D24</f>
        <v>623750</v>
      </c>
    </row>
    <row r="23" spans="1:4" ht="15.75" x14ac:dyDescent="0.25">
      <c r="A23" s="19"/>
      <c r="B23" s="23" t="s">
        <v>19</v>
      </c>
      <c r="C23" s="29"/>
      <c r="D23" s="27"/>
    </row>
    <row r="24" spans="1:4" ht="96" customHeight="1" x14ac:dyDescent="0.25">
      <c r="A24" s="19" t="s">
        <v>27</v>
      </c>
      <c r="B24" s="23" t="s">
        <v>20</v>
      </c>
      <c r="C24" s="29">
        <v>623750</v>
      </c>
      <c r="D24" s="27">
        <v>623750</v>
      </c>
    </row>
    <row r="25" spans="1:4" ht="15.75" x14ac:dyDescent="0.25">
      <c r="A25" s="30"/>
      <c r="B25" s="31" t="s">
        <v>3</v>
      </c>
      <c r="C25" s="32">
        <f>C21+C22+C18</f>
        <v>943750</v>
      </c>
      <c r="D25" s="33">
        <f>D21+D22+D18</f>
        <v>2263750</v>
      </c>
    </row>
  </sheetData>
  <mergeCells count="11">
    <mergeCell ref="A14:A15"/>
    <mergeCell ref="B14:B15"/>
    <mergeCell ref="C14:D14"/>
    <mergeCell ref="B1:D1"/>
    <mergeCell ref="B2:D2"/>
    <mergeCell ref="B3:D3"/>
    <mergeCell ref="B4:D4"/>
    <mergeCell ref="A8:D8"/>
    <mergeCell ref="A10:D10"/>
    <mergeCell ref="A9:D9"/>
    <mergeCell ref="A11:D11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2025-2026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2023-10-21T12:01:54Z</cp:lastPrinted>
  <dcterms:created xsi:type="dcterms:W3CDTF">2009-07-28T09:57:12Z</dcterms:created>
  <dcterms:modified xsi:type="dcterms:W3CDTF">2023-10-23T07:49:12Z</dcterms:modified>
</cp:coreProperties>
</file>