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9_\"/>
    </mc:Choice>
  </mc:AlternateContent>
  <bookViews>
    <workbookView xWindow="240" yWindow="45" windowWidth="11475" windowHeight="5955"/>
  </bookViews>
  <sheets>
    <sheet name="Прил. 1" sheetId="1" r:id="rId1"/>
  </sheets>
  <definedNames>
    <definedName name="_xlnm.Print_Titles" localSheetId="0">'Прил. 1'!$18:$18</definedName>
  </definedNames>
  <calcPr calcId="162913"/>
</workbook>
</file>

<file path=xl/calcChain.xml><?xml version="1.0" encoding="utf-8"?>
<calcChain xmlns="http://schemas.openxmlformats.org/spreadsheetml/2006/main">
  <c r="C46" i="1" l="1"/>
  <c r="C47" i="1"/>
  <c r="C48" i="1"/>
  <c r="C49" i="1"/>
  <c r="C51" i="1"/>
  <c r="C52" i="1" l="1"/>
  <c r="C43" i="1" s="1"/>
  <c r="C19" i="1" l="1"/>
  <c r="C59" i="1" s="1"/>
  <c r="C50" i="1" l="1"/>
  <c r="C44" i="1"/>
  <c r="C45" i="1"/>
</calcChain>
</file>

<file path=xl/sharedStrings.xml><?xml version="1.0" encoding="utf-8"?>
<sst xmlns="http://schemas.openxmlformats.org/spreadsheetml/2006/main" count="96" uniqueCount="89">
  <si>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</si>
  <si>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</si>
  <si>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</si>
  <si>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</si>
  <si>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</si>
  <si>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</si>
  <si>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</si>
  <si>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</si>
  <si>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</si>
  <si>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</si>
  <si>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</si>
  <si>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</si>
  <si>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</si>
  <si>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</si>
  <si>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</si>
  <si>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</si>
  <si>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</si>
  <si>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</si>
  <si>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</si>
  <si>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</si>
  <si>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</si>
  <si>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</si>
  <si>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</si>
  <si>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</si>
  <si>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</si>
  <si>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</si>
  <si>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</si>
  <si>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</si>
  <si>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</si>
  <si>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</si>
  <si>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</si>
  <si>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</si>
  <si>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</si>
  <si>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</si>
  <si>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</si>
  <si>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</si>
  <si>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</si>
  <si>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</si>
  <si>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</si>
  <si>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</si>
  <si>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</si>
  <si>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</si>
  <si>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</si>
  <si>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</si>
  <si>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</si>
  <si>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</si>
  <si>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</si>
  <si>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</si>
  <si>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</si>
  <si>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</si>
  <si>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</si>
  <si>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</si>
  <si>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</si>
  <si>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</si>
  <si>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</si>
  <si>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</si>
  <si>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</si>
  <si>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</si>
  <si>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</si>
  <si>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</si>
  <si>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</si>
  <si>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</si>
  <si>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</si>
  <si>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</si>
  <si>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</si>
  <si>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</si>
  <si>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</si>
  <si>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</si>
  <si>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</si>
  <si>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</si>
  <si>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</si>
  <si>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</si>
  <si>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</si>
  <si>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</si>
  <si>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</si>
  <si>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</si>
  <si>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</si>
  <si>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</si>
  <si>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</si>
  <si>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</si>
  <si>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</si>
  <si>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</si>
  <si>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</si>
  <si>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</si>
  <si>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</si>
  <si>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</si>
  <si>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</si>
  <si>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1</t>
  </si>
  <si>
    <t xml:space="preserve">                                              от 06.09.2018 № 59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</si>
</sst>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18" fillId="0" borderId="0" xfId="0" applyFont="1"/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88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8" t="s">
        <v>37</v>
      </c>
      <c r="B12" s="69"/>
      <c r="C12" s="69"/>
    </row>
    <row r="13" spans="1:3" ht="18.75" customHeight="1" x14ac:dyDescent="0.2">
      <c r="A13" s="67" t="s">
        <v>78</v>
      </c>
      <c r="B13" s="67"/>
      <c r="C13" s="67"/>
    </row>
    <row r="14" spans="1:3" ht="38.25" customHeight="1" x14ac:dyDescent="0.2">
      <c r="A14" s="67"/>
      <c r="B14" s="67"/>
      <c r="C14" s="67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4" t="s">
        <v>60</v>
      </c>
    </row>
    <row r="18" spans="1:3" x14ac:dyDescent="0.2">
      <c r="A18" s="8">
        <v>1</v>
      </c>
      <c r="B18" s="8">
        <v>2</v>
      </c>
      <c r="C18" s="55">
        <v>3</v>
      </c>
    </row>
    <row r="19" spans="1:3" x14ac:dyDescent="0.2">
      <c r="A19" s="18" t="s">
        <v>2</v>
      </c>
      <c r="B19" s="38" t="s">
        <v>3</v>
      </c>
      <c r="C19" s="56">
        <f>SUM(C20:C42)</f>
        <v>15186962.9</v>
      </c>
    </row>
    <row r="20" spans="1:3" ht="18" customHeight="1" x14ac:dyDescent="0.25">
      <c r="A20" s="17" t="s">
        <v>63</v>
      </c>
      <c r="B20" s="39" t="s">
        <v>64</v>
      </c>
      <c r="C20" s="57">
        <v>1124589</v>
      </c>
    </row>
    <row r="21" spans="1:3" x14ac:dyDescent="0.25">
      <c r="A21" s="17" t="s">
        <v>4</v>
      </c>
      <c r="B21" s="39" t="s">
        <v>5</v>
      </c>
      <c r="C21" s="57">
        <v>6416091</v>
      </c>
    </row>
    <row r="22" spans="1:3" ht="98.25" customHeight="1" x14ac:dyDescent="0.25">
      <c r="A22" s="17" t="s">
        <v>39</v>
      </c>
      <c r="B22" s="39" t="s">
        <v>69</v>
      </c>
      <c r="C22" s="57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7">
        <v>1127033</v>
      </c>
    </row>
    <row r="24" spans="1:3" ht="31.5" x14ac:dyDescent="0.25">
      <c r="A24" s="17" t="s">
        <v>6</v>
      </c>
      <c r="B24" s="39" t="s">
        <v>7</v>
      </c>
      <c r="C24" s="57">
        <v>1114680</v>
      </c>
    </row>
    <row r="25" spans="1:3" x14ac:dyDescent="0.25">
      <c r="A25" s="17" t="s">
        <v>8</v>
      </c>
      <c r="B25" s="39" t="s">
        <v>9</v>
      </c>
      <c r="C25" s="57">
        <v>83204</v>
      </c>
    </row>
    <row r="26" spans="1:3" ht="48" customHeight="1" x14ac:dyDescent="0.25">
      <c r="A26" s="17" t="s">
        <v>10</v>
      </c>
      <c r="B26" s="40" t="s">
        <v>77</v>
      </c>
      <c r="C26" s="57">
        <v>20815</v>
      </c>
    </row>
    <row r="27" spans="1:3" ht="18" customHeight="1" x14ac:dyDescent="0.25">
      <c r="A27" s="17" t="s">
        <v>65</v>
      </c>
      <c r="B27" s="39" t="s">
        <v>79</v>
      </c>
      <c r="C27" s="57">
        <v>628000</v>
      </c>
    </row>
    <row r="28" spans="1:3" x14ac:dyDescent="0.25">
      <c r="A28" s="19" t="s">
        <v>11</v>
      </c>
      <c r="B28" s="41" t="s">
        <v>12</v>
      </c>
      <c r="C28" s="58">
        <v>2264953</v>
      </c>
    </row>
    <row r="29" spans="1:3" x14ac:dyDescent="0.25">
      <c r="A29" s="17" t="s">
        <v>13</v>
      </c>
      <c r="B29" s="39" t="s">
        <v>14</v>
      </c>
      <c r="C29" s="57">
        <v>283572</v>
      </c>
    </row>
    <row r="30" spans="1:3" ht="64.5" customHeight="1" x14ac:dyDescent="0.25">
      <c r="A30" s="17" t="s">
        <v>15</v>
      </c>
      <c r="B30" s="39" t="s">
        <v>70</v>
      </c>
      <c r="C30" s="57">
        <v>100</v>
      </c>
    </row>
    <row r="31" spans="1:3" ht="111.75" customHeight="1" x14ac:dyDescent="0.25">
      <c r="A31" s="20" t="s">
        <v>16</v>
      </c>
      <c r="B31" s="41" t="s">
        <v>40</v>
      </c>
      <c r="C31" s="59">
        <v>850000</v>
      </c>
    </row>
    <row r="32" spans="1:3" ht="111" customHeight="1" x14ac:dyDescent="0.25">
      <c r="A32" s="21" t="s">
        <v>17</v>
      </c>
      <c r="B32" s="42" t="s">
        <v>66</v>
      </c>
      <c r="C32" s="60">
        <v>84000</v>
      </c>
    </row>
    <row r="33" spans="1:3" ht="155.25" customHeight="1" x14ac:dyDescent="0.25">
      <c r="A33" s="22" t="s">
        <v>18</v>
      </c>
      <c r="B33" s="42" t="s">
        <v>34</v>
      </c>
      <c r="C33" s="61">
        <v>36806</v>
      </c>
    </row>
    <row r="34" spans="1:3" ht="94.5" x14ac:dyDescent="0.25">
      <c r="A34" s="17" t="s">
        <v>19</v>
      </c>
      <c r="B34" s="39" t="s">
        <v>20</v>
      </c>
      <c r="C34" s="57">
        <v>274613</v>
      </c>
    </row>
    <row r="35" spans="1:3" ht="93.75" customHeight="1" x14ac:dyDescent="0.25">
      <c r="A35" s="17" t="s">
        <v>38</v>
      </c>
      <c r="B35" s="43" t="s">
        <v>52</v>
      </c>
      <c r="C35" s="57">
        <v>10010</v>
      </c>
    </row>
    <row r="36" spans="1:3" ht="77.25" customHeight="1" x14ac:dyDescent="0.25">
      <c r="A36" s="17" t="s">
        <v>21</v>
      </c>
      <c r="B36" s="39" t="s">
        <v>43</v>
      </c>
      <c r="C36" s="57">
        <v>8873</v>
      </c>
    </row>
    <row r="37" spans="1:3" ht="108.75" customHeight="1" x14ac:dyDescent="0.25">
      <c r="A37" s="17" t="s">
        <v>22</v>
      </c>
      <c r="B37" s="39" t="s">
        <v>72</v>
      </c>
      <c r="C37" s="57">
        <v>116966</v>
      </c>
    </row>
    <row r="38" spans="1:3" ht="31.5" x14ac:dyDescent="0.25">
      <c r="A38" s="17" t="s">
        <v>23</v>
      </c>
      <c r="B38" s="39" t="s">
        <v>41</v>
      </c>
      <c r="C38" s="57">
        <v>54638</v>
      </c>
    </row>
    <row r="39" spans="1:3" ht="31.5" customHeight="1" x14ac:dyDescent="0.25">
      <c r="A39" s="17" t="s">
        <v>24</v>
      </c>
      <c r="B39" s="39" t="s">
        <v>25</v>
      </c>
      <c r="C39" s="57">
        <v>86065</v>
      </c>
    </row>
    <row r="40" spans="1:3" ht="31.5" x14ac:dyDescent="0.25">
      <c r="A40" s="12" t="s">
        <v>26</v>
      </c>
      <c r="B40" s="41" t="s">
        <v>42</v>
      </c>
      <c r="C40" s="58">
        <v>130100</v>
      </c>
    </row>
    <row r="41" spans="1:3" x14ac:dyDescent="0.25">
      <c r="A41" s="19" t="s">
        <v>27</v>
      </c>
      <c r="B41" s="41" t="s">
        <v>28</v>
      </c>
      <c r="C41" s="58">
        <v>320267</v>
      </c>
    </row>
    <row r="42" spans="1:3" x14ac:dyDescent="0.25">
      <c r="A42" s="17" t="s">
        <v>29</v>
      </c>
      <c r="B42" s="39" t="s">
        <v>30</v>
      </c>
      <c r="C42" s="57">
        <v>70505</v>
      </c>
    </row>
    <row r="43" spans="1:3" x14ac:dyDescent="0.25">
      <c r="A43" s="24" t="s">
        <v>50</v>
      </c>
      <c r="B43" s="44" t="s">
        <v>51</v>
      </c>
      <c r="C43" s="62">
        <f t="shared" ref="C43:C51" si="0">C52+C57+C58</f>
        <v>15183161.800000001</v>
      </c>
    </row>
    <row r="44" spans="1:3" ht="51" hidden="1" customHeight="1" x14ac:dyDescent="0.25">
      <c r="A44" s="17" t="s">
        <v>44</v>
      </c>
      <c r="B44" s="39" t="s">
        <v>45</v>
      </c>
      <c r="C44" s="62">
        <f t="shared" si="0"/>
        <v>30385397.100000001</v>
      </c>
    </row>
    <row r="45" spans="1:3" ht="35.25" hidden="1" customHeight="1" x14ac:dyDescent="0.25">
      <c r="A45" s="17" t="s">
        <v>46</v>
      </c>
      <c r="B45" s="39" t="s">
        <v>47</v>
      </c>
      <c r="C45" s="62">
        <f t="shared" si="0"/>
        <v>35434950.5</v>
      </c>
    </row>
    <row r="46" spans="1:3" ht="31.5" hidden="1" customHeight="1" x14ac:dyDescent="0.25">
      <c r="A46" s="25" t="s">
        <v>54</v>
      </c>
      <c r="B46" s="45" t="s">
        <v>55</v>
      </c>
      <c r="C46" s="62">
        <f t="shared" si="0"/>
        <v>8174011.0999999996</v>
      </c>
    </row>
    <row r="47" spans="1:3" ht="33.75" hidden="1" customHeight="1" x14ac:dyDescent="0.25">
      <c r="A47" s="17" t="s">
        <v>48</v>
      </c>
      <c r="B47" s="39" t="s">
        <v>49</v>
      </c>
      <c r="C47" s="62">
        <f t="shared" si="0"/>
        <v>1883752.5</v>
      </c>
    </row>
    <row r="48" spans="1:3" ht="19.5" hidden="1" customHeight="1" x14ac:dyDescent="0.25">
      <c r="A48" s="25" t="s">
        <v>56</v>
      </c>
      <c r="B48" s="46" t="s">
        <v>57</v>
      </c>
      <c r="C48" s="62">
        <f t="shared" si="0"/>
        <v>45300</v>
      </c>
    </row>
    <row r="49" spans="1:4" ht="35.25" hidden="1" customHeight="1" x14ac:dyDescent="0.25">
      <c r="A49" s="17" t="s">
        <v>31</v>
      </c>
      <c r="B49" s="39" t="s">
        <v>32</v>
      </c>
      <c r="C49" s="62">
        <f t="shared" si="0"/>
        <v>-3046</v>
      </c>
    </row>
    <row r="50" spans="1:4" s="33" customFormat="1" ht="47.25" hidden="1" x14ac:dyDescent="0.25">
      <c r="A50" s="36" t="s">
        <v>62</v>
      </c>
      <c r="B50" s="47" t="s">
        <v>61</v>
      </c>
      <c r="C50" s="62">
        <f t="shared" si="0"/>
        <v>30370124.700000003</v>
      </c>
    </row>
    <row r="51" spans="1:4" ht="63" hidden="1" x14ac:dyDescent="0.25">
      <c r="A51" s="26" t="s">
        <v>58</v>
      </c>
      <c r="B51" s="48" t="s">
        <v>59</v>
      </c>
      <c r="C51" s="62">
        <f t="shared" si="0"/>
        <v>0</v>
      </c>
    </row>
    <row r="52" spans="1:4" s="37" customFormat="1" ht="47.25" x14ac:dyDescent="0.25">
      <c r="A52" s="25" t="s">
        <v>44</v>
      </c>
      <c r="B52" s="49" t="s">
        <v>68</v>
      </c>
      <c r="C52" s="57">
        <f>C53+C54+C55+C56</f>
        <v>15140907.800000001</v>
      </c>
    </row>
    <row r="53" spans="1:4" s="37" customFormat="1" ht="31.5" x14ac:dyDescent="0.25">
      <c r="A53" s="17" t="s">
        <v>85</v>
      </c>
      <c r="B53" s="39" t="s">
        <v>86</v>
      </c>
      <c r="C53" s="57">
        <v>18318.400000000001</v>
      </c>
    </row>
    <row r="54" spans="1:4" s="37" customFormat="1" ht="46.5" customHeight="1" x14ac:dyDescent="0.25">
      <c r="A54" s="25" t="s">
        <v>74</v>
      </c>
      <c r="B54" s="45" t="s">
        <v>73</v>
      </c>
      <c r="C54" s="57">
        <v>5064825.8</v>
      </c>
    </row>
    <row r="55" spans="1:4" s="37" customFormat="1" ht="31.5" x14ac:dyDescent="0.25">
      <c r="A55" s="25" t="s">
        <v>75</v>
      </c>
      <c r="B55" s="49" t="s">
        <v>76</v>
      </c>
      <c r="C55" s="57">
        <v>8174011.0999999996</v>
      </c>
    </row>
    <row r="56" spans="1:4" s="37" customFormat="1" x14ac:dyDescent="0.25">
      <c r="A56" s="53" t="s">
        <v>83</v>
      </c>
      <c r="B56" s="52" t="s">
        <v>57</v>
      </c>
      <c r="C56" s="57">
        <v>1883752.5</v>
      </c>
    </row>
    <row r="57" spans="1:4" s="37" customFormat="1" ht="31.5" x14ac:dyDescent="0.25">
      <c r="A57" s="25" t="s">
        <v>31</v>
      </c>
      <c r="B57" s="51" t="s">
        <v>32</v>
      </c>
      <c r="C57" s="57">
        <v>45300</v>
      </c>
    </row>
    <row r="58" spans="1:4" s="37" customFormat="1" ht="63" x14ac:dyDescent="0.25">
      <c r="A58" s="26" t="s">
        <v>84</v>
      </c>
      <c r="B58" s="48" t="s">
        <v>59</v>
      </c>
      <c r="C58" s="57">
        <v>-3046</v>
      </c>
    </row>
    <row r="59" spans="1:4" s="35" customFormat="1" ht="18.75" customHeight="1" x14ac:dyDescent="0.3">
      <c r="A59" s="34"/>
      <c r="B59" s="50" t="s">
        <v>33</v>
      </c>
      <c r="C59" s="63">
        <f>C19+C43</f>
        <v>30370124.700000003</v>
      </c>
      <c r="D59" s="64"/>
    </row>
    <row r="60" spans="1:4" ht="12.75" customHeight="1" x14ac:dyDescent="0.2">
      <c r="A60" s="65" t="s">
        <v>82</v>
      </c>
      <c r="B60" s="66"/>
      <c r="C60" s="66"/>
    </row>
    <row r="61" spans="1:4" ht="12.75" customHeight="1" x14ac:dyDescent="0.2">
      <c r="A61" s="66"/>
      <c r="B61" s="66"/>
      <c r="C61" s="66"/>
    </row>
    <row r="62" spans="1:4" ht="12.75" customHeight="1" x14ac:dyDescent="0.2">
      <c r="A62" s="66"/>
      <c r="B62" s="66"/>
      <c r="C62" s="66"/>
    </row>
    <row r="63" spans="1:4" ht="12.75" customHeight="1" x14ac:dyDescent="0.2">
      <c r="A63" s="66"/>
      <c r="B63" s="66"/>
      <c r="C63" s="66"/>
    </row>
    <row r="64" spans="1:4" ht="17.25" customHeight="1" x14ac:dyDescent="0.2">
      <c r="A64" s="66"/>
      <c r="B64" s="66"/>
      <c r="C64" s="66"/>
    </row>
    <row r="65" spans="1:3" ht="9.75" customHeight="1" x14ac:dyDescent="0.2">
      <c r="A65" s="66"/>
      <c r="B65" s="66"/>
      <c r="C65" s="66"/>
    </row>
    <row r="66" spans="1:3" ht="12.75" customHeight="1" x14ac:dyDescent="0.2">
      <c r="A66" s="9"/>
      <c r="B66" s="9"/>
      <c r="C66" s="27"/>
    </row>
    <row r="67" spans="1:3" ht="15" customHeight="1" x14ac:dyDescent="0.25">
      <c r="A67" s="10"/>
      <c r="B67" s="10"/>
      <c r="C67" s="32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</sheetData>
  <mergeCells count="3">
    <mergeCell ref="A60:C6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2018-09-05T14:59:22Z</cp:lastPrinted>
  <dcterms:created xsi:type="dcterms:W3CDTF">2013-06-25T06:13:41Z</dcterms:created>
  <dcterms:modified xsi:type="dcterms:W3CDTF">2018-09-06T10:20:09Z</dcterms:modified>
</cp:coreProperties>
</file>