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60943257-72CA-42C4-A73E-AD96B5C73A10}" xr6:coauthVersionLast="40" xr6:coauthVersionMax="40" xr10:uidLastSave="{00000000-0000-0000-0000-000000000000}"/>
  <bookViews>
    <workbookView xWindow="0" yWindow="0" windowWidth="14370" windowHeight="7515" xr2:uid="{00000000-000D-0000-FFFF-FFFF00000000}"/>
  </bookViews>
  <sheets>
    <sheet name="прил. 19" sheetId="2" r:id="rId1"/>
  </sheets>
  <definedNames>
    <definedName name="_xlnm._FilterDatabase" localSheetId="0" hidden="1">'прил. 19'!$A$19:$E$106</definedName>
    <definedName name="_xlnm.Print_Titles" localSheetId="0">'прил. 19'!$19:$19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2" l="1"/>
  <c r="D91" i="2" l="1"/>
  <c r="D87" i="2"/>
  <c r="D81" i="2"/>
  <c r="D69" i="2"/>
  <c r="D48" i="2"/>
  <c r="D36" i="2"/>
  <c r="D30" i="2"/>
  <c r="D96" i="2" l="1"/>
  <c r="D75" i="2" s="1"/>
  <c r="D65" i="2" l="1"/>
  <c r="D22" i="2" l="1"/>
  <c r="D20" i="2" l="1"/>
  <c r="D106" i="2" s="1"/>
</calcChain>
</file>

<file path=xl/sharedStrings.xml><?xml version="1.0" encoding="utf-8"?>
<sst xmlns="http://schemas.openxmlformats.org/spreadsheetml/2006/main" count="163" uniqueCount="120">
  <si>
    <t>(тыс.рублей)</t>
  </si>
  <si>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</si>
  <si>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</si>
  <si>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</si>
  <si>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</si>
  <si>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</si>
  <si>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</si>
  <si>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</si>
  <si>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</si>
  <si>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</si>
  <si>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</si>
  <si>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</si>
  <si>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</si>
  <si>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1.5.</t>
  </si>
  <si>
    <t>1.6.</t>
  </si>
  <si>
    <t>1.7.</t>
  </si>
  <si>
    <t>1.8.</t>
  </si>
  <si>
    <t>1.9.</t>
  </si>
  <si>
    <t>1.10.</t>
  </si>
  <si>
    <t>1.11.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</si>
  <si>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</si>
  <si>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</si>
  <si>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</si>
  <si>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</si>
  <si>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</si>
  <si>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</si>
  <si>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</si>
  <si>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</si>
  <si>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</si>
  <si>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</si>
  <si>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</si>
  <si>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</si>
  <si>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</si>
  <si>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</si>
  <si>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</si>
  <si>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</si>
  <si>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</si>
  <si>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</si>
  <si>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</si>
  <si>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</si>
  <si>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</si>
  <si>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</si>
  <si>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</si>
  <si>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</si>
  <si>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</si>
  <si>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 xml:space="preserve">                                                             Краснодара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</si>
  <si>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</si>
  <si>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</si>
  <si>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</si>
  <si>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</si>
  <si>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</si>
  <si>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</si>
  <si>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</si>
  <si>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</si>
  <si>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</si>
  <si>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</si>
  <si>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</si>
  <si>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</si>
  <si>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</si>
  <si>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</si>
  <si>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</si>
  <si>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</si>
  <si>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2.3.</t>
  </si>
  <si>
    <t>2.4.</t>
  </si>
  <si>
    <t xml:space="preserve">Расходы за счёт субвенций местным бюджетам – всего, </t>
  </si>
  <si>
    <t>1.3.</t>
  </si>
  <si>
    <t>1.4.</t>
  </si>
  <si>
    <t>1.12.</t>
  </si>
  <si>
    <t>1.13.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</si>
  <si>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</si>
  <si>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</si>
  <si>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</si>
  <si>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</si>
  <si>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</si>
  <si>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предусматривающих строительство жилья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</si>
  <si>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</si>
  <si>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</si>
  <si>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</si>
  <si>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</si>
  <si>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</si>
  <si>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</si>
  <si>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</si>
  <si>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</si>
  <si>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</si>
  <si>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</si>
  <si>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</si>
  <si>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</si>
  <si>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</si>
  <si>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</si>
  <si>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</si>
  <si>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</si>
  <si>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</si>
  <si>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</si>
  <si>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Субсидии на поддержку отрасли культуры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</si>
  <si>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</si>
  <si>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r>
      <t xml:space="preserve">Субсидии на мероприятия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Доступная среда</t>
    </r>
    <r>
      <rPr>
        <sz val="12"/>
        <rFont val="Calibri"/>
        <family val="2"/>
        <charset val="204"/>
      </rPr>
      <t>» – всего,</t>
    </r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</si>
  <si>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</si>
  <si>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</si>
  <si>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</si>
  <si>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</si>
  <si>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</si>
  <si>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</si>
  <si>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</si>
  <si>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«ПРИЛОЖЕНИЕ № 22</t>
  </si>
  <si>
    <t xml:space="preserve">                                                             от 13.12.2018  № 65 п. 17</t>
  </si>
  <si>
    <t>»</t>
  </si>
  <si>
    <t>Профессиональная подготовка, переподготовка и повышение квалификации</t>
  </si>
  <si>
    <t>2.11.</t>
  </si>
  <si>
    <t>Субсидии на капитальный ремонт и ремонт автомобильных дорог общего пользования местного значения</t>
  </si>
  <si>
    <t>2.12.</t>
  </si>
  <si>
    <t>Субсидии на содержание автомобильных дорог общего пользования местного значения городских округов</t>
  </si>
  <si>
    <t>2.13.</t>
  </si>
  <si>
    <t>Субсидии на водоотведение неселённых пунктов</t>
  </si>
  <si>
    <t>2.14.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</si>
  <si>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</si>
  <si>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2.15.</t>
  </si>
  <si>
    <t>Субсидии на реализацию мероприятий по обеспечению жильём молодых семей</t>
  </si>
  <si>
    <t xml:space="preserve">                                                               ПРИЛОЖЕНИЕ № 19</t>
  </si>
  <si>
    <t xml:space="preserve">                                                             от 31.01.2019 № 67 п. 3</t>
  </si>
  <si>
    <t>за счёт средств, передаваемых из краевого бюджета в 2019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на 2019 год и на плановый период 2020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</si>
</sst>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14" xfId="0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2" fillId="0" borderId="10" xfId="0" applyFont="1" applyFill="1" applyBorder="1" applyAlignment="1">
      <alignment horizontal="justify" wrapText="1"/>
    </xf>
    <xf numFmtId="165" fontId="2" fillId="0" borderId="15" xfId="0" applyNumberFormat="1" applyFont="1" applyFill="1" applyBorder="1" applyAlignment="1">
      <alignment horizontal="right" wrapText="1"/>
    </xf>
    <xf numFmtId="0" fontId="10" fillId="0" borderId="0" xfId="0" applyFont="1"/>
    <xf numFmtId="0" fontId="2" fillId="0" borderId="7" xfId="1" applyNumberFormat="1" applyFont="1" applyFill="1" applyBorder="1" applyAlignment="1" applyProtection="1">
      <alignment horizontal="justify" vertical="top" wrapText="1"/>
      <protection hidden="1"/>
    </xf>
    <xf numFmtId="0" fontId="2" fillId="0" borderId="10" xfId="1" applyNumberFormat="1" applyFont="1" applyFill="1" applyBorder="1" applyAlignment="1" applyProtection="1">
      <alignment horizontal="justify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6"/>
  <sheetViews>
    <sheetView tabSelected="1" view="pageBreakPreview" zoomScaleNormal="100" zoomScaleSheetLayoutView="100" workbookViewId="0">
      <selection activeCell="A15" sqref="A15"/>
    </sheetView>
  </sheetViews>
  <sheetFormatPr defaultRowHeight="15" outlineLevelRow="1" x14ac:dyDescent="0.25"/>
  <cols>
    <col min="1" max="1" width="5.42578125" style="14" customWidth="1"/>
    <col min="2" max="2" width="6.28515625" style="14" customWidth="1"/>
    <col min="3" max="3" width="65" style="14" customWidth="1"/>
    <col min="4" max="4" width="13.42578125" style="14" bestFit="1" customWidth="1"/>
    <col min="5" max="5" width="3.140625" style="14" customWidth="1"/>
    <col min="6" max="16384" width="9.140625" style="14"/>
  </cols>
  <sheetData>
    <row r="1" spans="1:4" ht="19.5" x14ac:dyDescent="0.3">
      <c r="C1" s="44" t="s">
        <v>117</v>
      </c>
      <c r="D1" s="44"/>
    </row>
    <row r="2" spans="1:4" ht="19.5" x14ac:dyDescent="0.3">
      <c r="C2" s="44" t="s">
        <v>54</v>
      </c>
      <c r="D2" s="44"/>
    </row>
    <row r="3" spans="1:4" ht="19.5" x14ac:dyDescent="0.3">
      <c r="C3" s="44" t="s">
        <v>45</v>
      </c>
      <c r="D3" s="44"/>
    </row>
    <row r="4" spans="1:4" ht="19.5" x14ac:dyDescent="0.3">
      <c r="C4" s="44" t="s">
        <v>118</v>
      </c>
      <c r="D4" s="44"/>
    </row>
    <row r="5" spans="1:4" ht="19.5" customHeight="1" x14ac:dyDescent="0.25"/>
    <row r="6" spans="1:4" s="13" customFormat="1" ht="19.5" outlineLevel="1" x14ac:dyDescent="0.3">
      <c r="A6" s="3"/>
      <c r="B6" s="3"/>
      <c r="C6" s="44" t="s">
        <v>103</v>
      </c>
      <c r="D6" s="45"/>
    </row>
    <row r="7" spans="1:4" s="13" customFormat="1" ht="19.5" outlineLevel="1" x14ac:dyDescent="0.3">
      <c r="A7" s="3"/>
      <c r="B7" s="3"/>
      <c r="C7" s="44" t="s">
        <v>54</v>
      </c>
      <c r="D7" s="44"/>
    </row>
    <row r="8" spans="1:4" s="13" customFormat="1" ht="19.5" outlineLevel="1" x14ac:dyDescent="0.3">
      <c r="A8" s="3"/>
      <c r="B8" s="3"/>
      <c r="C8" s="44" t="s">
        <v>45</v>
      </c>
      <c r="D8" s="44"/>
    </row>
    <row r="9" spans="1:4" s="13" customFormat="1" ht="19.5" outlineLevel="1" x14ac:dyDescent="0.3">
      <c r="A9" s="3"/>
      <c r="B9" s="3"/>
      <c r="C9" s="44" t="s">
        <v>104</v>
      </c>
      <c r="D9" s="44"/>
    </row>
    <row r="10" spans="1:4" s="13" customFormat="1" ht="18.75" outlineLevel="1" x14ac:dyDescent="0.3">
      <c r="A10" s="3"/>
      <c r="B10" s="3"/>
      <c r="C10" s="12"/>
      <c r="D10" s="12"/>
    </row>
    <row r="11" spans="1:4" s="13" customFormat="1" ht="18.75" outlineLevel="1" x14ac:dyDescent="0.3">
      <c r="A11" s="3"/>
      <c r="B11" s="3"/>
      <c r="C11" s="12"/>
      <c r="D11" s="12"/>
    </row>
    <row r="12" spans="1:4" s="13" customFormat="1" ht="18.75" outlineLevel="1" x14ac:dyDescent="0.3">
      <c r="A12" s="3"/>
      <c r="B12" s="3"/>
      <c r="C12" s="3"/>
      <c r="D12" s="3"/>
    </row>
    <row r="13" spans="1:4" ht="18.75" customHeight="1" outlineLevel="1" x14ac:dyDescent="0.25">
      <c r="A13" s="43" t="s">
        <v>42</v>
      </c>
      <c r="B13" s="43"/>
      <c r="C13" s="43"/>
      <c r="D13" s="43"/>
    </row>
    <row r="14" spans="1:4" ht="57.75" customHeight="1" outlineLevel="1" x14ac:dyDescent="0.25">
      <c r="A14" s="43" t="s">
        <v>119</v>
      </c>
      <c r="B14" s="43"/>
      <c r="C14" s="43"/>
      <c r="D14" s="43"/>
    </row>
    <row r="15" spans="1:4" s="13" customFormat="1" ht="18.75" x14ac:dyDescent="0.3">
      <c r="A15" s="11"/>
      <c r="B15" s="11"/>
      <c r="C15" s="11"/>
      <c r="D15" s="11"/>
    </row>
    <row r="16" spans="1:4" s="13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42" t="s">
        <v>0</v>
      </c>
    </row>
    <row r="18" spans="1:4" ht="34.5" customHeight="1" x14ac:dyDescent="0.25">
      <c r="A18" s="15" t="s">
        <v>1</v>
      </c>
      <c r="B18" s="16" t="s">
        <v>2</v>
      </c>
      <c r="C18" s="15" t="s">
        <v>3</v>
      </c>
      <c r="D18" s="17" t="s">
        <v>4</v>
      </c>
    </row>
    <row r="19" spans="1:4" ht="15.75" x14ac:dyDescent="0.25">
      <c r="A19" s="17">
        <v>1</v>
      </c>
      <c r="B19" s="18">
        <v>2</v>
      </c>
      <c r="C19" s="17">
        <v>3</v>
      </c>
      <c r="D19" s="17">
        <v>4</v>
      </c>
    </row>
    <row r="20" spans="1:4" ht="18.75" customHeight="1" x14ac:dyDescent="0.25">
      <c r="A20" s="19" t="s">
        <v>5</v>
      </c>
      <c r="B20" s="20" t="s">
        <v>6</v>
      </c>
      <c r="C20" s="21" t="s">
        <v>64</v>
      </c>
      <c r="D20" s="22">
        <f>D22+D26+D27+D28+D29+D30+D34+D35+D36+D40+D41+D42+D43+D44+D45+D46+D47+D48+D54+D55+D56+D57+D58+D59+D65+D69+D73+D74</f>
        <v>7915270.5999999996</v>
      </c>
    </row>
    <row r="21" spans="1:4" ht="15.75" x14ac:dyDescent="0.25">
      <c r="A21" s="4" t="s">
        <v>6</v>
      </c>
      <c r="B21" s="5" t="s">
        <v>6</v>
      </c>
      <c r="C21" s="9" t="s">
        <v>7</v>
      </c>
      <c r="D21" s="10" t="s">
        <v>6</v>
      </c>
    </row>
    <row r="22" spans="1:4" ht="111" customHeight="1" x14ac:dyDescent="0.25">
      <c r="A22" s="6" t="s">
        <v>8</v>
      </c>
      <c r="B22" s="5" t="s">
        <v>6</v>
      </c>
      <c r="C22" s="23" t="s">
        <v>52</v>
      </c>
      <c r="D22" s="24">
        <f>D24+D25</f>
        <v>3937.3</v>
      </c>
    </row>
    <row r="23" spans="1:4" ht="15.75" x14ac:dyDescent="0.25">
      <c r="A23" s="6" t="s">
        <v>6</v>
      </c>
      <c r="B23" s="5" t="s">
        <v>6</v>
      </c>
      <c r="C23" s="9" t="s">
        <v>7</v>
      </c>
      <c r="D23" s="10" t="s">
        <v>6</v>
      </c>
    </row>
    <row r="24" spans="1:4" ht="18" customHeight="1" x14ac:dyDescent="0.25">
      <c r="A24" s="6"/>
      <c r="B24" s="5">
        <v>703</v>
      </c>
      <c r="C24" s="9" t="s">
        <v>38</v>
      </c>
      <c r="D24" s="10">
        <v>2005</v>
      </c>
    </row>
    <row r="25" spans="1:4" ht="18" customHeight="1" x14ac:dyDescent="0.25">
      <c r="A25" s="6"/>
      <c r="B25" s="5">
        <v>1101</v>
      </c>
      <c r="C25" s="9" t="s">
        <v>23</v>
      </c>
      <c r="D25" s="10">
        <v>1932.3</v>
      </c>
    </row>
    <row r="26" spans="1:4" ht="47.25" x14ac:dyDescent="0.25">
      <c r="A26" s="6" t="s">
        <v>10</v>
      </c>
      <c r="B26" s="5">
        <v>104</v>
      </c>
      <c r="C26" s="23" t="s">
        <v>11</v>
      </c>
      <c r="D26" s="24">
        <v>16658</v>
      </c>
    </row>
    <row r="27" spans="1:4" ht="47.25" x14ac:dyDescent="0.25">
      <c r="A27" s="6" t="s">
        <v>65</v>
      </c>
      <c r="B27" s="5">
        <v>104</v>
      </c>
      <c r="C27" s="23" t="s">
        <v>9</v>
      </c>
      <c r="D27" s="24">
        <v>1000</v>
      </c>
    </row>
    <row r="28" spans="1:4" ht="96.75" customHeight="1" x14ac:dyDescent="0.25">
      <c r="A28" s="6" t="s">
        <v>66</v>
      </c>
      <c r="B28" s="5">
        <v>405</v>
      </c>
      <c r="C28" s="23" t="s">
        <v>47</v>
      </c>
      <c r="D28" s="24">
        <v>957.6</v>
      </c>
    </row>
    <row r="29" spans="1:4" ht="63" x14ac:dyDescent="0.25">
      <c r="A29" s="6" t="s">
        <v>13</v>
      </c>
      <c r="B29" s="5">
        <v>104</v>
      </c>
      <c r="C29" s="23" t="s">
        <v>99</v>
      </c>
      <c r="D29" s="24">
        <v>617.29999999999995</v>
      </c>
    </row>
    <row r="30" spans="1:4" ht="63" x14ac:dyDescent="0.25">
      <c r="A30" s="6" t="s">
        <v>14</v>
      </c>
      <c r="B30" s="5"/>
      <c r="C30" s="23" t="s">
        <v>94</v>
      </c>
      <c r="D30" s="24">
        <f>D32+D33</f>
        <v>12373.4</v>
      </c>
    </row>
    <row r="31" spans="1:4" ht="15.75" x14ac:dyDescent="0.25">
      <c r="A31" s="6"/>
      <c r="B31" s="5"/>
      <c r="C31" s="9" t="s">
        <v>7</v>
      </c>
      <c r="D31" s="24"/>
    </row>
    <row r="32" spans="1:4" ht="18" customHeight="1" x14ac:dyDescent="0.25">
      <c r="A32" s="6"/>
      <c r="B32" s="5">
        <v>702</v>
      </c>
      <c r="C32" s="9" t="s">
        <v>22</v>
      </c>
      <c r="D32" s="24">
        <v>12190.5</v>
      </c>
    </row>
    <row r="33" spans="1:4" ht="18" customHeight="1" x14ac:dyDescent="0.25">
      <c r="A33" s="6"/>
      <c r="B33" s="5">
        <v>709</v>
      </c>
      <c r="C33" s="9" t="s">
        <v>46</v>
      </c>
      <c r="D33" s="24">
        <v>182.9</v>
      </c>
    </row>
    <row r="34" spans="1:4" ht="126.75" customHeight="1" x14ac:dyDescent="0.25">
      <c r="A34" s="6" t="s">
        <v>15</v>
      </c>
      <c r="B34" s="5">
        <v>104</v>
      </c>
      <c r="C34" s="23" t="s">
        <v>96</v>
      </c>
      <c r="D34" s="24">
        <v>4936.8</v>
      </c>
    </row>
    <row r="35" spans="1:4" ht="63" x14ac:dyDescent="0.25">
      <c r="A35" s="6" t="s">
        <v>16</v>
      </c>
      <c r="B35" s="5">
        <v>309</v>
      </c>
      <c r="C35" s="23" t="s">
        <v>39</v>
      </c>
      <c r="D35" s="24">
        <v>66</v>
      </c>
    </row>
    <row r="36" spans="1:4" ht="78.75" x14ac:dyDescent="0.25">
      <c r="A36" s="6" t="s">
        <v>17</v>
      </c>
      <c r="B36" s="5"/>
      <c r="C36" s="23" t="s">
        <v>97</v>
      </c>
      <c r="D36" s="24">
        <f>D38+D39</f>
        <v>151179.1</v>
      </c>
    </row>
    <row r="37" spans="1:4" ht="15.75" x14ac:dyDescent="0.25">
      <c r="A37" s="6"/>
      <c r="B37" s="5"/>
      <c r="C37" s="9" t="s">
        <v>7</v>
      </c>
      <c r="D37" s="24"/>
    </row>
    <row r="38" spans="1:4" ht="18" customHeight="1" x14ac:dyDescent="0.25">
      <c r="A38" s="6"/>
      <c r="B38" s="5">
        <v>709</v>
      </c>
      <c r="C38" s="9" t="s">
        <v>46</v>
      </c>
      <c r="D38" s="24">
        <v>1625.6</v>
      </c>
    </row>
    <row r="39" spans="1:4" ht="18" customHeight="1" x14ac:dyDescent="0.25">
      <c r="A39" s="6"/>
      <c r="B39" s="5">
        <v>1004</v>
      </c>
      <c r="C39" s="23" t="s">
        <v>87</v>
      </c>
      <c r="D39" s="24">
        <v>149553.5</v>
      </c>
    </row>
    <row r="40" spans="1:4" ht="47.25" x14ac:dyDescent="0.25">
      <c r="A40" s="6" t="s">
        <v>18</v>
      </c>
      <c r="B40" s="5">
        <v>1006</v>
      </c>
      <c r="C40" s="23" t="s">
        <v>61</v>
      </c>
      <c r="D40" s="24">
        <v>617.29999999999995</v>
      </c>
    </row>
    <row r="41" spans="1:4" ht="47.25" x14ac:dyDescent="0.25">
      <c r="A41" s="6" t="s">
        <v>19</v>
      </c>
      <c r="B41" s="5">
        <v>1006</v>
      </c>
      <c r="C41" s="23" t="s">
        <v>50</v>
      </c>
      <c r="D41" s="24">
        <v>68661.600000000006</v>
      </c>
    </row>
    <row r="42" spans="1:4" ht="96.75" customHeight="1" x14ac:dyDescent="0.25">
      <c r="A42" s="6" t="s">
        <v>67</v>
      </c>
      <c r="B42" s="5">
        <v>707</v>
      </c>
      <c r="C42" s="23" t="s">
        <v>56</v>
      </c>
      <c r="D42" s="24">
        <v>136.5</v>
      </c>
    </row>
    <row r="43" spans="1:4" ht="113.25" customHeight="1" x14ac:dyDescent="0.25">
      <c r="A43" s="6" t="s">
        <v>68</v>
      </c>
      <c r="B43" s="5">
        <v>309</v>
      </c>
      <c r="C43" s="23" t="s">
        <v>48</v>
      </c>
      <c r="D43" s="24">
        <v>66</v>
      </c>
    </row>
    <row r="44" spans="1:4" ht="94.5" x14ac:dyDescent="0.25">
      <c r="A44" s="6" t="s">
        <v>20</v>
      </c>
      <c r="B44" s="5">
        <v>1004</v>
      </c>
      <c r="C44" s="23" t="s">
        <v>57</v>
      </c>
      <c r="D44" s="24">
        <v>167525.29999999999</v>
      </c>
    </row>
    <row r="45" spans="1:4" ht="63" x14ac:dyDescent="0.25">
      <c r="A45" s="6" t="s">
        <v>21</v>
      </c>
      <c r="B45" s="5">
        <v>1004</v>
      </c>
      <c r="C45" s="23" t="s">
        <v>58</v>
      </c>
      <c r="D45" s="24">
        <v>97615.1</v>
      </c>
    </row>
    <row r="46" spans="1:4" ht="47.25" x14ac:dyDescent="0.25">
      <c r="A46" s="6" t="s">
        <v>24</v>
      </c>
      <c r="B46" s="5">
        <v>104</v>
      </c>
      <c r="C46" s="23" t="s">
        <v>12</v>
      </c>
      <c r="D46" s="24">
        <v>617.20000000000005</v>
      </c>
    </row>
    <row r="47" spans="1:4" ht="173.25" customHeight="1" x14ac:dyDescent="0.25">
      <c r="A47" s="6" t="s">
        <v>25</v>
      </c>
      <c r="B47" s="5">
        <v>1004</v>
      </c>
      <c r="C47" s="23" t="s">
        <v>100</v>
      </c>
      <c r="D47" s="24">
        <v>165</v>
      </c>
    </row>
    <row r="48" spans="1:4" ht="110.25" customHeight="1" x14ac:dyDescent="0.25">
      <c r="A48" s="6" t="s">
        <v>26</v>
      </c>
      <c r="B48" s="5"/>
      <c r="C48" s="23" t="s">
        <v>98</v>
      </c>
      <c r="D48" s="24">
        <f>D50+D51+D52+D53</f>
        <v>8050.2999999999993</v>
      </c>
    </row>
    <row r="49" spans="1:4" ht="15.75" x14ac:dyDescent="0.25">
      <c r="A49" s="6" t="s">
        <v>6</v>
      </c>
      <c r="B49" s="5" t="s">
        <v>6</v>
      </c>
      <c r="C49" s="9" t="s">
        <v>7</v>
      </c>
      <c r="D49" s="10" t="s">
        <v>6</v>
      </c>
    </row>
    <row r="50" spans="1:4" ht="18" customHeight="1" x14ac:dyDescent="0.25">
      <c r="A50" s="6"/>
      <c r="B50" s="5">
        <v>701</v>
      </c>
      <c r="C50" s="9" t="s">
        <v>44</v>
      </c>
      <c r="D50" s="10">
        <v>3212</v>
      </c>
    </row>
    <row r="51" spans="1:4" ht="18" customHeight="1" x14ac:dyDescent="0.25">
      <c r="A51" s="6"/>
      <c r="B51" s="5">
        <v>702</v>
      </c>
      <c r="C51" s="9" t="s">
        <v>22</v>
      </c>
      <c r="D51" s="10">
        <v>4432.3999999999996</v>
      </c>
    </row>
    <row r="52" spans="1:4" ht="18" customHeight="1" x14ac:dyDescent="0.25">
      <c r="A52" s="6"/>
      <c r="B52" s="5">
        <v>703</v>
      </c>
      <c r="C52" s="9" t="s">
        <v>38</v>
      </c>
      <c r="D52" s="10">
        <v>288.39999999999998</v>
      </c>
    </row>
    <row r="53" spans="1:4" ht="18" customHeight="1" x14ac:dyDescent="0.25">
      <c r="A53" s="6"/>
      <c r="B53" s="5">
        <v>709</v>
      </c>
      <c r="C53" s="9" t="s">
        <v>46</v>
      </c>
      <c r="D53" s="10">
        <v>117.5</v>
      </c>
    </row>
    <row r="54" spans="1:4" ht="63" x14ac:dyDescent="0.25">
      <c r="A54" s="6" t="s">
        <v>27</v>
      </c>
      <c r="B54" s="5">
        <v>1004</v>
      </c>
      <c r="C54" s="23" t="s">
        <v>43</v>
      </c>
      <c r="D54" s="24">
        <v>1350.8</v>
      </c>
    </row>
    <row r="55" spans="1:4" ht="78.75" x14ac:dyDescent="0.25">
      <c r="A55" s="6" t="s">
        <v>28</v>
      </c>
      <c r="B55" s="5">
        <v>1004</v>
      </c>
      <c r="C55" s="23" t="s">
        <v>49</v>
      </c>
      <c r="D55" s="24">
        <v>2067.4</v>
      </c>
    </row>
    <row r="56" spans="1:4" ht="114.75" customHeight="1" x14ac:dyDescent="0.25">
      <c r="A56" s="6" t="s">
        <v>29</v>
      </c>
      <c r="B56" s="5">
        <v>1004</v>
      </c>
      <c r="C56" s="23" t="s">
        <v>53</v>
      </c>
      <c r="D56" s="24">
        <v>188985.60000000001</v>
      </c>
    </row>
    <row r="57" spans="1:4" ht="159.75" customHeight="1" x14ac:dyDescent="0.25">
      <c r="A57" s="6" t="s">
        <v>30</v>
      </c>
      <c r="B57" s="5">
        <v>1006</v>
      </c>
      <c r="C57" s="23" t="s">
        <v>35</v>
      </c>
      <c r="D57" s="24">
        <v>2117.5</v>
      </c>
    </row>
    <row r="58" spans="1:4" ht="112.5" customHeight="1" x14ac:dyDescent="0.25">
      <c r="A58" s="6" t="s">
        <v>31</v>
      </c>
      <c r="B58" s="5">
        <v>405</v>
      </c>
      <c r="C58" s="23" t="s">
        <v>51</v>
      </c>
      <c r="D58" s="24">
        <v>5854.9</v>
      </c>
    </row>
    <row r="59" spans="1:4" ht="81" customHeight="1" x14ac:dyDescent="0.25">
      <c r="A59" s="6" t="s">
        <v>32</v>
      </c>
      <c r="B59" s="5"/>
      <c r="C59" s="23" t="s">
        <v>55</v>
      </c>
      <c r="D59" s="24">
        <f>D61+D62+D64+D63</f>
        <v>6900922.2999999998</v>
      </c>
    </row>
    <row r="60" spans="1:4" ht="15.75" x14ac:dyDescent="0.25">
      <c r="A60" s="6"/>
      <c r="B60" s="5"/>
      <c r="C60" s="9" t="s">
        <v>7</v>
      </c>
      <c r="D60" s="10"/>
    </row>
    <row r="61" spans="1:4" ht="18" customHeight="1" x14ac:dyDescent="0.25">
      <c r="A61" s="6"/>
      <c r="B61" s="5">
        <v>701</v>
      </c>
      <c r="C61" s="9" t="s">
        <v>44</v>
      </c>
      <c r="D61" s="10">
        <v>3160000.4</v>
      </c>
    </row>
    <row r="62" spans="1:4" ht="18" customHeight="1" x14ac:dyDescent="0.25">
      <c r="A62" s="6"/>
      <c r="B62" s="5">
        <v>702</v>
      </c>
      <c r="C62" s="9" t="s">
        <v>22</v>
      </c>
      <c r="D62" s="10">
        <v>3726851</v>
      </c>
    </row>
    <row r="63" spans="1:4" ht="29.25" customHeight="1" x14ac:dyDescent="0.25">
      <c r="A63" s="6"/>
      <c r="B63" s="5">
        <v>705</v>
      </c>
      <c r="C63" s="9" t="s">
        <v>106</v>
      </c>
      <c r="D63" s="10">
        <v>197.6</v>
      </c>
    </row>
    <row r="64" spans="1:4" ht="18" customHeight="1" x14ac:dyDescent="0.25">
      <c r="A64" s="6"/>
      <c r="B64" s="5">
        <v>709</v>
      </c>
      <c r="C64" s="9" t="s">
        <v>46</v>
      </c>
      <c r="D64" s="10">
        <v>13873.3</v>
      </c>
    </row>
    <row r="65" spans="1:4" ht="32.25" customHeight="1" x14ac:dyDescent="0.25">
      <c r="A65" s="6" t="s">
        <v>33</v>
      </c>
      <c r="B65" s="5"/>
      <c r="C65" s="23" t="s">
        <v>69</v>
      </c>
      <c r="D65" s="24">
        <f>D67+D68</f>
        <v>244367.59999999998</v>
      </c>
    </row>
    <row r="66" spans="1:4" ht="15.75" x14ac:dyDescent="0.25">
      <c r="A66" s="6"/>
      <c r="B66" s="5"/>
      <c r="C66" s="9" t="s">
        <v>7</v>
      </c>
      <c r="D66" s="10"/>
    </row>
    <row r="67" spans="1:4" ht="18" customHeight="1" x14ac:dyDescent="0.25">
      <c r="A67" s="6"/>
      <c r="B67" s="5">
        <v>701</v>
      </c>
      <c r="C67" s="9" t="s">
        <v>44</v>
      </c>
      <c r="D67" s="10">
        <v>188071.8</v>
      </c>
    </row>
    <row r="68" spans="1:4" ht="18" customHeight="1" x14ac:dyDescent="0.25">
      <c r="A68" s="6"/>
      <c r="B68" s="5">
        <v>702</v>
      </c>
      <c r="C68" s="9" t="s">
        <v>22</v>
      </c>
      <c r="D68" s="10">
        <v>56295.8</v>
      </c>
    </row>
    <row r="69" spans="1:4" ht="144.75" customHeight="1" x14ac:dyDescent="0.25">
      <c r="A69" s="6" t="s">
        <v>34</v>
      </c>
      <c r="B69" s="5"/>
      <c r="C69" s="23" t="s">
        <v>91</v>
      </c>
      <c r="D69" s="24">
        <f>D71+D72</f>
        <v>25951.5</v>
      </c>
    </row>
    <row r="70" spans="1:4" ht="15.75" x14ac:dyDescent="0.25">
      <c r="A70" s="6"/>
      <c r="B70" s="5"/>
      <c r="C70" s="9" t="s">
        <v>7</v>
      </c>
      <c r="D70" s="24"/>
    </row>
    <row r="71" spans="1:4" ht="18" customHeight="1" x14ac:dyDescent="0.25">
      <c r="A71" s="6"/>
      <c r="B71" s="5">
        <v>702</v>
      </c>
      <c r="C71" s="9" t="s">
        <v>22</v>
      </c>
      <c r="D71" s="24">
        <v>25568</v>
      </c>
    </row>
    <row r="72" spans="1:4" ht="18" customHeight="1" x14ac:dyDescent="0.25">
      <c r="A72" s="6"/>
      <c r="B72" s="5">
        <v>709</v>
      </c>
      <c r="C72" s="9" t="s">
        <v>46</v>
      </c>
      <c r="D72" s="24">
        <v>383.5</v>
      </c>
    </row>
    <row r="73" spans="1:4" ht="49.5" customHeight="1" x14ac:dyDescent="0.25">
      <c r="A73" s="6" t="s">
        <v>36</v>
      </c>
      <c r="B73" s="5">
        <v>105</v>
      </c>
      <c r="C73" s="23" t="s">
        <v>70</v>
      </c>
      <c r="D73" s="24">
        <v>450.9</v>
      </c>
    </row>
    <row r="74" spans="1:4" ht="48" customHeight="1" x14ac:dyDescent="0.25">
      <c r="A74" s="6" t="s">
        <v>37</v>
      </c>
      <c r="B74" s="5">
        <v>104</v>
      </c>
      <c r="C74" s="23" t="s">
        <v>71</v>
      </c>
      <c r="D74" s="24">
        <v>8022.3</v>
      </c>
    </row>
    <row r="75" spans="1:4" ht="18.75" customHeight="1" x14ac:dyDescent="0.25">
      <c r="A75" s="25" t="s">
        <v>40</v>
      </c>
      <c r="B75" s="26" t="s">
        <v>6</v>
      </c>
      <c r="C75" s="27" t="s">
        <v>72</v>
      </c>
      <c r="D75" s="28">
        <f>D77+D78+D79+D95+D80+D81+D87+D91+D96+D100+D101+D102+D103+D104+D105</f>
        <v>1500869.7</v>
      </c>
    </row>
    <row r="76" spans="1:4" ht="15.75" x14ac:dyDescent="0.25">
      <c r="A76" s="6" t="s">
        <v>6</v>
      </c>
      <c r="B76" s="5" t="s">
        <v>6</v>
      </c>
      <c r="C76" s="9" t="s">
        <v>7</v>
      </c>
      <c r="D76" s="10" t="s">
        <v>6</v>
      </c>
    </row>
    <row r="77" spans="1:4" s="31" customFormat="1" ht="50.25" customHeight="1" x14ac:dyDescent="0.25">
      <c r="A77" s="29" t="s">
        <v>41</v>
      </c>
      <c r="B77" s="30">
        <v>707</v>
      </c>
      <c r="C77" s="23" t="s">
        <v>73</v>
      </c>
      <c r="D77" s="24">
        <v>17281.2</v>
      </c>
    </row>
    <row r="78" spans="1:4" s="31" customFormat="1" ht="78.75" x14ac:dyDescent="0.25">
      <c r="A78" s="29" t="s">
        <v>59</v>
      </c>
      <c r="B78" s="30">
        <v>702</v>
      </c>
      <c r="C78" s="23" t="s">
        <v>74</v>
      </c>
      <c r="D78" s="24">
        <v>506059.5</v>
      </c>
    </row>
    <row r="79" spans="1:4" s="31" customFormat="1" ht="96.75" customHeight="1" x14ac:dyDescent="0.25">
      <c r="A79" s="29" t="s">
        <v>62</v>
      </c>
      <c r="B79" s="30">
        <v>502</v>
      </c>
      <c r="C79" s="23" t="s">
        <v>75</v>
      </c>
      <c r="D79" s="24">
        <v>28187.3</v>
      </c>
    </row>
    <row r="80" spans="1:4" s="31" customFormat="1" ht="35.25" customHeight="1" x14ac:dyDescent="0.25">
      <c r="A80" s="29" t="s">
        <v>63</v>
      </c>
      <c r="B80" s="30">
        <v>412</v>
      </c>
      <c r="C80" s="23" t="s">
        <v>78</v>
      </c>
      <c r="D80" s="24">
        <v>43896</v>
      </c>
    </row>
    <row r="81" spans="1:4" s="31" customFormat="1" ht="34.5" customHeight="1" x14ac:dyDescent="0.25">
      <c r="A81" s="29" t="s">
        <v>76</v>
      </c>
      <c r="B81" s="30"/>
      <c r="C81" s="23" t="s">
        <v>95</v>
      </c>
      <c r="D81" s="24">
        <f>D83+D84+D85+D86</f>
        <v>5049.3999999999996</v>
      </c>
    </row>
    <row r="82" spans="1:4" s="31" customFormat="1" ht="15.75" x14ac:dyDescent="0.25">
      <c r="A82" s="29"/>
      <c r="B82" s="30"/>
      <c r="C82" s="9" t="s">
        <v>7</v>
      </c>
      <c r="D82" s="24"/>
    </row>
    <row r="83" spans="1:4" s="31" customFormat="1" ht="18" customHeight="1" x14ac:dyDescent="0.25">
      <c r="A83" s="29"/>
      <c r="B83" s="30">
        <v>408</v>
      </c>
      <c r="C83" s="23" t="s">
        <v>90</v>
      </c>
      <c r="D83" s="24">
        <v>238.8</v>
      </c>
    </row>
    <row r="84" spans="1:4" s="31" customFormat="1" ht="18" customHeight="1" x14ac:dyDescent="0.25">
      <c r="A84" s="29"/>
      <c r="B84" s="30">
        <v>409</v>
      </c>
      <c r="C84" s="23" t="s">
        <v>89</v>
      </c>
      <c r="D84" s="24">
        <v>3611.7</v>
      </c>
    </row>
    <row r="85" spans="1:4" s="31" customFormat="1" ht="18" customHeight="1" x14ac:dyDescent="0.25">
      <c r="A85" s="29"/>
      <c r="B85" s="30">
        <v>709</v>
      </c>
      <c r="C85" s="9" t="s">
        <v>46</v>
      </c>
      <c r="D85" s="24">
        <v>225.4</v>
      </c>
    </row>
    <row r="86" spans="1:4" s="31" customFormat="1" ht="18" customHeight="1" x14ac:dyDescent="0.25">
      <c r="A86" s="29"/>
      <c r="B86" s="30">
        <v>801</v>
      </c>
      <c r="C86" s="23" t="s">
        <v>88</v>
      </c>
      <c r="D86" s="24">
        <v>973.5</v>
      </c>
    </row>
    <row r="87" spans="1:4" s="31" customFormat="1" ht="31.5" x14ac:dyDescent="0.25">
      <c r="A87" s="29" t="s">
        <v>77</v>
      </c>
      <c r="B87" s="30">
        <v>801</v>
      </c>
      <c r="C87" s="23" t="s">
        <v>92</v>
      </c>
      <c r="D87" s="24">
        <f>D89+D90</f>
        <v>3849.1</v>
      </c>
    </row>
    <row r="88" spans="1:4" s="31" customFormat="1" ht="15.75" x14ac:dyDescent="0.25">
      <c r="A88" s="29"/>
      <c r="B88" s="30"/>
      <c r="C88" s="23" t="s">
        <v>83</v>
      </c>
      <c r="D88" s="24"/>
    </row>
    <row r="89" spans="1:4" s="31" customFormat="1" ht="15.75" x14ac:dyDescent="0.25">
      <c r="A89" s="29"/>
      <c r="B89" s="30"/>
      <c r="C89" s="23" t="s">
        <v>84</v>
      </c>
      <c r="D89" s="24">
        <v>2925</v>
      </c>
    </row>
    <row r="90" spans="1:4" s="31" customFormat="1" ht="15.75" x14ac:dyDescent="0.25">
      <c r="A90" s="29"/>
      <c r="B90" s="30"/>
      <c r="C90" s="23" t="s">
        <v>85</v>
      </c>
      <c r="D90" s="24">
        <v>924.1</v>
      </c>
    </row>
    <row r="91" spans="1:4" s="31" customFormat="1" ht="18" customHeight="1" x14ac:dyDescent="0.25">
      <c r="A91" s="29" t="s">
        <v>79</v>
      </c>
      <c r="B91" s="30">
        <v>801</v>
      </c>
      <c r="C91" s="32" t="s">
        <v>93</v>
      </c>
      <c r="D91" s="24">
        <f>D93+D94</f>
        <v>203.70000000000002</v>
      </c>
    </row>
    <row r="92" spans="1:4" s="31" customFormat="1" ht="15.75" x14ac:dyDescent="0.25">
      <c r="A92" s="29"/>
      <c r="B92" s="30"/>
      <c r="C92" s="23" t="s">
        <v>83</v>
      </c>
      <c r="D92" s="24"/>
    </row>
    <row r="93" spans="1:4" s="31" customFormat="1" ht="15.75" x14ac:dyDescent="0.25">
      <c r="A93" s="29"/>
      <c r="B93" s="30"/>
      <c r="C93" s="23" t="s">
        <v>84</v>
      </c>
      <c r="D93" s="24">
        <v>154.80000000000001</v>
      </c>
    </row>
    <row r="94" spans="1:4" s="31" customFormat="1" ht="15.75" x14ac:dyDescent="0.25">
      <c r="A94" s="29"/>
      <c r="B94" s="30"/>
      <c r="C94" s="23" t="s">
        <v>85</v>
      </c>
      <c r="D94" s="24">
        <v>48.9</v>
      </c>
    </row>
    <row r="95" spans="1:4" s="31" customFormat="1" ht="30.75" customHeight="1" x14ac:dyDescent="0.25">
      <c r="A95" s="29" t="s">
        <v>80</v>
      </c>
      <c r="B95" s="30">
        <v>409</v>
      </c>
      <c r="C95" s="23" t="s">
        <v>60</v>
      </c>
      <c r="D95" s="24">
        <v>101263.9</v>
      </c>
    </row>
    <row r="96" spans="1:4" s="31" customFormat="1" ht="49.5" customHeight="1" x14ac:dyDescent="0.25">
      <c r="A96" s="29" t="s">
        <v>81</v>
      </c>
      <c r="B96" s="30">
        <v>503</v>
      </c>
      <c r="C96" s="23" t="s">
        <v>86</v>
      </c>
      <c r="D96" s="24">
        <f>D98+D99</f>
        <v>177484.2</v>
      </c>
    </row>
    <row r="97" spans="1:5" s="31" customFormat="1" ht="15.75" x14ac:dyDescent="0.25">
      <c r="A97" s="29"/>
      <c r="B97" s="30"/>
      <c r="C97" s="23" t="s">
        <v>83</v>
      </c>
      <c r="D97" s="24"/>
    </row>
    <row r="98" spans="1:5" s="31" customFormat="1" ht="15.75" x14ac:dyDescent="0.25">
      <c r="A98" s="29"/>
      <c r="B98" s="30"/>
      <c r="C98" s="23" t="s">
        <v>84</v>
      </c>
      <c r="D98" s="24">
        <v>134888</v>
      </c>
    </row>
    <row r="99" spans="1:5" s="31" customFormat="1" ht="15.75" x14ac:dyDescent="0.25">
      <c r="A99" s="29"/>
      <c r="B99" s="30"/>
      <c r="C99" s="23" t="s">
        <v>85</v>
      </c>
      <c r="D99" s="24">
        <v>42596.2</v>
      </c>
    </row>
    <row r="100" spans="1:5" s="31" customFormat="1" ht="78.75" customHeight="1" x14ac:dyDescent="0.25">
      <c r="A100" s="35" t="s">
        <v>101</v>
      </c>
      <c r="B100" s="36">
        <v>707</v>
      </c>
      <c r="C100" s="37" t="s">
        <v>102</v>
      </c>
      <c r="D100" s="38">
        <v>12739.2</v>
      </c>
    </row>
    <row r="101" spans="1:5" s="31" customFormat="1" ht="31.5" x14ac:dyDescent="0.25">
      <c r="A101" s="35" t="s">
        <v>107</v>
      </c>
      <c r="B101" s="36">
        <v>409</v>
      </c>
      <c r="C101" s="40" t="s">
        <v>108</v>
      </c>
      <c r="D101" s="38">
        <v>151629.79999999999</v>
      </c>
    </row>
    <row r="102" spans="1:5" s="31" customFormat="1" ht="33.75" customHeight="1" x14ac:dyDescent="0.25">
      <c r="A102" s="35" t="s">
        <v>109</v>
      </c>
      <c r="B102" s="36">
        <v>409</v>
      </c>
      <c r="C102" s="40" t="s">
        <v>110</v>
      </c>
      <c r="D102" s="38">
        <v>300000</v>
      </c>
    </row>
    <row r="103" spans="1:5" s="31" customFormat="1" ht="20.25" customHeight="1" x14ac:dyDescent="0.25">
      <c r="A103" s="35" t="s">
        <v>111</v>
      </c>
      <c r="B103" s="36">
        <v>502</v>
      </c>
      <c r="C103" s="41" t="s">
        <v>112</v>
      </c>
      <c r="D103" s="38">
        <v>50000</v>
      </c>
    </row>
    <row r="104" spans="1:5" s="31" customFormat="1" ht="94.5" x14ac:dyDescent="0.25">
      <c r="A104" s="35" t="s">
        <v>113</v>
      </c>
      <c r="B104" s="36">
        <v>502</v>
      </c>
      <c r="C104" s="41" t="s">
        <v>114</v>
      </c>
      <c r="D104" s="38">
        <v>66688.399999999994</v>
      </c>
    </row>
    <row r="105" spans="1:5" s="31" customFormat="1" ht="31.5" x14ac:dyDescent="0.25">
      <c r="A105" s="35" t="s">
        <v>115</v>
      </c>
      <c r="B105" s="36">
        <v>1003</v>
      </c>
      <c r="C105" s="41" t="s">
        <v>116</v>
      </c>
      <c r="D105" s="38">
        <v>36538</v>
      </c>
    </row>
    <row r="106" spans="1:5" ht="32.25" x14ac:dyDescent="0.3">
      <c r="A106" s="7"/>
      <c r="B106" s="8"/>
      <c r="C106" s="33" t="s">
        <v>82</v>
      </c>
      <c r="D106" s="34">
        <f>D20+D75</f>
        <v>9416140.2999999989</v>
      </c>
      <c r="E106" s="39" t="s">
        <v>105</v>
      </c>
    </row>
  </sheetData>
  <autoFilter ref="A19:E106" xr:uid="{00000000-0009-0000-0000-000000000000}"/>
  <mergeCells count="10">
    <mergeCell ref="C1:D1"/>
    <mergeCell ref="C2:D2"/>
    <mergeCell ref="C3:D3"/>
    <mergeCell ref="C4:D4"/>
    <mergeCell ref="C6:D6"/>
    <mergeCell ref="A14:D14"/>
    <mergeCell ref="A13:D13"/>
    <mergeCell ref="C7:D7"/>
    <mergeCell ref="C8:D8"/>
    <mergeCell ref="C9:D9"/>
  </mergeCells>
  <printOptions horizontalCentered="1"/>
  <pageMargins left="1.1811023622047245" right="0.39370078740157483" top="0.78740157480314965" bottom="0.78740157480314965" header="0.51181102362204722" footer="0.31496062992125984"/>
  <pageSetup paperSize="9" scale="91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19</vt:lpstr>
      <vt:lpstr>'прил. 19'!Заголовки_для_печати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2019-01-30T08:32:04Z</cp:lastPrinted>
  <dcterms:created xsi:type="dcterms:W3CDTF">2016-10-27T14:04:24Z</dcterms:created>
  <dcterms:modified xsi:type="dcterms:W3CDTF">2019-01-31T13:35:49Z</dcterms:modified>
</cp:coreProperties>
</file>