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6D5FCDE5-A7AB-4CFE-826E-25593FCB609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4'!$20:$20</definedName>
  </definedNames>
  <calcPr calcId="191029"/>
</workbook>
</file>

<file path=xl/calcChain.xml><?xml version="1.0" encoding="utf-8"?>
<calcChain xmlns="http://schemas.openxmlformats.org/spreadsheetml/2006/main">
  <c r="C47" i="1" l="1"/>
  <c r="D47" i="1" l="1"/>
  <c r="D46" i="1" s="1"/>
  <c r="D21" i="1"/>
  <c r="D51" i="1" l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<sst xmlns="http://schemas.openxmlformats.org/spreadsheetml/2006/main" count="78" uniqueCount="76">
  <si>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</si>
  <si>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</si>
  <si>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</si>
  <si>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</si>
  <si>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</si>
  <si>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</si>
  <si>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</si>
  <si>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</si>
  <si>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</si>
  <si>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</si>
  <si>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</si>
  <si>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</si>
  <si>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</si>
  <si>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</si>
  <si>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</si>
  <si>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</si>
  <si>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</si>
  <si>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</si>
  <si>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</si>
  <si>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</si>
  <si>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</si>
  <si>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</si>
  <si>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</si>
  <si>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</si>
  <si>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</si>
  <si>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</si>
  <si>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</si>
  <si>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</si>
  <si>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</si>
  <si>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</si>
  <si>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</si>
  <si>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</si>
  <si>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</si>
  <si>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</si>
  <si>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</si>
  <si>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</si>
  <si>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</si>
  <si>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</si>
  <si>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</si>
  <si>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</si>
  <si>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</si>
  <si>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</si>
  <si>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</si>
  <si>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</si>
  <si>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</si>
  <si>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</si>
  <si>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</si>
  <si>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</si>
  <si>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</si>
  <si>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</si>
  <si>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</si>
  <si>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</si>
  <si>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</si>
  <si>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</si>
  <si>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</si>
  <si>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</si>
  <si>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</si>
  <si>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</si>
  <si>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</si>
  <si>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</si>
  <si>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</si>
  <si>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</si>
  <si>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</si>
  <si>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</si>
  <si>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</si>
  <si>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</si>
  <si>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</si>
  <si>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</si>
  <si>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</si>
  <si>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</si>
  <si>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ПРИЛОЖЕНИЕ № 4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</si>
  <si>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</si>
  <si>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</si>
  <si>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</si>
  <si>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от 28.01.2021 № 7 п. 2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</si>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</sst>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165" fontId="4" fillId="0" borderId="13" xfId="0" applyNumberFormat="1" applyFont="1" applyFill="1" applyBorder="1"/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42" customWidth="1"/>
    <col min="2" max="2" width="38.28515625" style="42" customWidth="1"/>
    <col min="3" max="3" width="14.85546875" style="42" bestFit="1" customWidth="1"/>
    <col min="4" max="4" width="14.85546875" style="56" bestFit="1" customWidth="1"/>
    <col min="5" max="16384" width="9.140625" style="42"/>
  </cols>
  <sheetData>
    <row r="1" spans="1:4" s="5" customFormat="1" ht="18.75" x14ac:dyDescent="0.3">
      <c r="B1" s="59" t="s">
        <v>70</v>
      </c>
      <c r="C1" s="60"/>
      <c r="D1" s="60"/>
    </row>
    <row r="2" spans="1:4" s="5" customFormat="1" ht="18.75" x14ac:dyDescent="0.3">
      <c r="B2" s="59" t="s">
        <v>36</v>
      </c>
      <c r="C2" s="60"/>
      <c r="D2" s="60"/>
    </row>
    <row r="3" spans="1:4" s="5" customFormat="1" ht="18.75" x14ac:dyDescent="0.3">
      <c r="B3" s="59" t="s">
        <v>37</v>
      </c>
      <c r="C3" s="60"/>
      <c r="D3" s="60"/>
    </row>
    <row r="4" spans="1:4" s="5" customFormat="1" ht="18.75" x14ac:dyDescent="0.3">
      <c r="B4" s="61" t="s">
        <v>74</v>
      </c>
      <c r="C4" s="62"/>
      <c r="D4" s="62"/>
    </row>
    <row r="5" spans="1:4" s="5" customFormat="1" ht="18.75" x14ac:dyDescent="0.3">
      <c r="B5" s="16"/>
      <c r="C5" s="39"/>
      <c r="D5" s="39"/>
    </row>
    <row r="6" spans="1:4" s="5" customFormat="1" ht="18.75" x14ac:dyDescent="0.3">
      <c r="B6" s="59" t="s">
        <v>71</v>
      </c>
      <c r="C6" s="60"/>
      <c r="D6" s="60"/>
    </row>
    <row r="7" spans="1:4" s="5" customFormat="1" ht="18.75" x14ac:dyDescent="0.3">
      <c r="B7" s="59" t="s">
        <v>36</v>
      </c>
      <c r="C7" s="60"/>
      <c r="D7" s="60"/>
    </row>
    <row r="8" spans="1:4" s="5" customFormat="1" ht="18.75" x14ac:dyDescent="0.3">
      <c r="B8" s="59" t="s">
        <v>37</v>
      </c>
      <c r="C8" s="60"/>
      <c r="D8" s="60"/>
    </row>
    <row r="9" spans="1:4" s="5" customFormat="1" ht="18.75" x14ac:dyDescent="0.3">
      <c r="B9" s="61" t="s">
        <v>73</v>
      </c>
      <c r="C9" s="62"/>
      <c r="D9" s="62"/>
    </row>
    <row r="10" spans="1:4" s="5" customFormat="1" ht="18.75" x14ac:dyDescent="0.3">
      <c r="B10" s="38"/>
      <c r="C10" s="40"/>
      <c r="D10" s="40"/>
    </row>
    <row r="11" spans="1:4" s="5" customFormat="1" ht="18.75" x14ac:dyDescent="0.3">
      <c r="B11" s="38"/>
      <c r="C11" s="38"/>
      <c r="D11" s="41"/>
    </row>
    <row r="12" spans="1:4" ht="18.75" x14ac:dyDescent="0.3">
      <c r="A12" s="57" t="s">
        <v>25</v>
      </c>
      <c r="B12" s="58"/>
      <c r="C12" s="58"/>
      <c r="D12" s="58"/>
    </row>
    <row r="13" spans="1:4" ht="18.75" customHeight="1" x14ac:dyDescent="0.2">
      <c r="A13" s="69" t="s">
        <v>75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43"/>
      <c r="B15" s="43"/>
      <c r="C15" s="43"/>
      <c r="D15" s="43"/>
    </row>
    <row r="16" spans="1:4" ht="18.75" x14ac:dyDescent="0.2">
      <c r="A16" s="43"/>
      <c r="B16" s="43"/>
      <c r="C16" s="43"/>
      <c r="D16" s="43"/>
    </row>
    <row r="17" spans="1:4" ht="18.75" x14ac:dyDescent="0.3">
      <c r="A17" s="1"/>
      <c r="B17" s="1"/>
      <c r="C17" s="1"/>
      <c r="D17" s="2" t="s">
        <v>64</v>
      </c>
    </row>
    <row r="18" spans="1:4" s="44" customFormat="1" ht="21" customHeight="1" x14ac:dyDescent="0.2">
      <c r="A18" s="67" t="s">
        <v>0</v>
      </c>
      <c r="B18" s="67" t="s">
        <v>1</v>
      </c>
      <c r="C18" s="65" t="s">
        <v>31</v>
      </c>
      <c r="D18" s="66"/>
    </row>
    <row r="19" spans="1:4" s="44" customFormat="1" ht="15.75" customHeight="1" x14ac:dyDescent="0.2">
      <c r="A19" s="68"/>
      <c r="B19" s="68"/>
      <c r="C19" s="9" t="s">
        <v>52</v>
      </c>
      <c r="D19" s="9" t="s">
        <v>65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18043627</v>
      </c>
      <c r="D21" s="33">
        <f t="shared" ref="D21" si="0">SUM(D22:D45)</f>
        <v>18775947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34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7880874</v>
      </c>
      <c r="D23" s="34">
        <v>8295110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34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34">
        <v>3139793</v>
      </c>
    </row>
    <row r="26" spans="1:4" ht="36" customHeight="1" x14ac:dyDescent="0.25">
      <c r="A26" s="6" t="s">
        <v>66</v>
      </c>
      <c r="B26" s="45" t="s">
        <v>67</v>
      </c>
      <c r="C26" s="17">
        <v>4804</v>
      </c>
      <c r="D26" s="34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34">
        <v>55572</v>
      </c>
    </row>
    <row r="28" spans="1:4" ht="63" x14ac:dyDescent="0.25">
      <c r="A28" s="6" t="s">
        <v>7</v>
      </c>
      <c r="B28" s="23" t="s">
        <v>53</v>
      </c>
      <c r="C28" s="17">
        <v>45385</v>
      </c>
      <c r="D28" s="34">
        <v>47200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34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34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34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34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34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35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35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35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34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9977</v>
      </c>
      <c r="D38" s="34">
        <v>11019</v>
      </c>
    </row>
    <row r="39" spans="1:4" ht="84" customHeight="1" x14ac:dyDescent="0.25">
      <c r="A39" s="6" t="s">
        <v>68</v>
      </c>
      <c r="B39" s="46" t="s">
        <v>69</v>
      </c>
      <c r="C39" s="17">
        <v>25</v>
      </c>
      <c r="D39" s="34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34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34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34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34">
        <v>37558</v>
      </c>
    </row>
    <row r="44" spans="1:4" ht="30.75" customHeight="1" x14ac:dyDescent="0.25">
      <c r="A44" s="47" t="s">
        <v>21</v>
      </c>
      <c r="B44" s="22" t="s">
        <v>39</v>
      </c>
      <c r="C44" s="17">
        <v>138130</v>
      </c>
      <c r="D44" s="34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91731</v>
      </c>
      <c r="D45" s="34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11599796.299999999</v>
      </c>
      <c r="D46" s="36">
        <f t="shared" ref="D46" si="1">D47</f>
        <v>10978060</v>
      </c>
    </row>
    <row r="47" spans="1:4" ht="47.25" x14ac:dyDescent="0.25">
      <c r="A47" s="6" t="s">
        <v>28</v>
      </c>
      <c r="B47" s="22" t="s">
        <v>41</v>
      </c>
      <c r="C47" s="19">
        <f>C48+C49+C50</f>
        <v>11599796.299999999</v>
      </c>
      <c r="D47" s="34">
        <f t="shared" ref="D47" si="2">D48+D49+D50</f>
        <v>10978060</v>
      </c>
    </row>
    <row r="48" spans="1:4" ht="47.25" x14ac:dyDescent="0.25">
      <c r="A48" s="48" t="s">
        <v>45</v>
      </c>
      <c r="B48" s="49" t="s">
        <v>42</v>
      </c>
      <c r="C48" s="19">
        <v>1625261.1</v>
      </c>
      <c r="D48" s="34">
        <v>1461243.8</v>
      </c>
    </row>
    <row r="49" spans="1:4" ht="31.5" x14ac:dyDescent="0.25">
      <c r="A49" s="13" t="s">
        <v>46</v>
      </c>
      <c r="B49" s="27" t="s">
        <v>40</v>
      </c>
      <c r="C49" s="19">
        <v>9583700.6999999993</v>
      </c>
      <c r="D49" s="34">
        <v>9516816.1999999993</v>
      </c>
    </row>
    <row r="50" spans="1:4" x14ac:dyDescent="0.25">
      <c r="A50" s="15" t="s">
        <v>47</v>
      </c>
      <c r="B50" s="28" t="s">
        <v>48</v>
      </c>
      <c r="C50" s="19">
        <v>390834.5</v>
      </c>
      <c r="D50" s="50">
        <v>0</v>
      </c>
    </row>
    <row r="51" spans="1:4" s="51" customFormat="1" x14ac:dyDescent="0.25">
      <c r="A51" s="12"/>
      <c r="B51" s="29" t="s">
        <v>24</v>
      </c>
      <c r="C51" s="20">
        <f>C21+C46</f>
        <v>29643423.299999997</v>
      </c>
      <c r="D51" s="37">
        <f t="shared" ref="D51" si="3">D21+D46</f>
        <v>29754007</v>
      </c>
    </row>
    <row r="52" spans="1:4" s="51" customFormat="1" x14ac:dyDescent="0.25">
      <c r="A52" s="31"/>
      <c r="B52" s="32"/>
      <c r="C52" s="14"/>
      <c r="D52" s="14"/>
    </row>
    <row r="53" spans="1:4" ht="51" customHeight="1" x14ac:dyDescent="0.25">
      <c r="A53" s="63" t="s">
        <v>72</v>
      </c>
      <c r="B53" s="64"/>
      <c r="C53" s="64"/>
      <c r="D53" s="64"/>
    </row>
    <row r="54" spans="1:4" ht="12.75" x14ac:dyDescent="0.2">
      <c r="A54" s="52"/>
      <c r="B54" s="52"/>
      <c r="C54" s="52"/>
      <c r="D54" s="52"/>
    </row>
    <row r="55" spans="1:4" ht="37.5" customHeight="1" x14ac:dyDescent="0.2">
      <c r="A55" s="52"/>
      <c r="B55" s="52"/>
      <c r="C55" s="52"/>
      <c r="D55" s="52"/>
    </row>
    <row r="56" spans="1:4" ht="2.25" customHeight="1" x14ac:dyDescent="0.2">
      <c r="A56" s="52"/>
      <c r="B56" s="52"/>
      <c r="C56" s="52"/>
      <c r="D56" s="52"/>
    </row>
    <row r="57" spans="1:4" ht="17.25" hidden="1" customHeight="1" x14ac:dyDescent="0.2">
      <c r="A57" s="52"/>
      <c r="B57" s="52"/>
      <c r="C57" s="52"/>
      <c r="D57" s="52"/>
    </row>
    <row r="58" spans="1:4" ht="9.75" customHeight="1" x14ac:dyDescent="0.2">
      <c r="A58" s="52"/>
      <c r="B58" s="52"/>
      <c r="C58" s="52"/>
      <c r="D58" s="52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53"/>
      <c r="B60" s="53"/>
      <c r="C60" s="53"/>
      <c r="D60" s="54"/>
    </row>
    <row r="61" spans="1:4" x14ac:dyDescent="0.25">
      <c r="A61" s="55"/>
      <c r="B61" s="55"/>
      <c r="C61" s="55"/>
    </row>
    <row r="62" spans="1:4" x14ac:dyDescent="0.25">
      <c r="A62" s="55"/>
      <c r="B62" s="55"/>
      <c r="C62" s="55"/>
    </row>
    <row r="63" spans="1:4" x14ac:dyDescent="0.25">
      <c r="A63" s="55"/>
      <c r="B63" s="55"/>
      <c r="C63" s="55"/>
    </row>
    <row r="64" spans="1:4" x14ac:dyDescent="0.25">
      <c r="A64" s="55"/>
      <c r="B64" s="55"/>
      <c r="C64" s="55"/>
    </row>
    <row r="65" spans="1:3" x14ac:dyDescent="0.25">
      <c r="A65" s="55"/>
      <c r="B65" s="55"/>
      <c r="C65" s="55"/>
    </row>
    <row r="66" spans="1:3" x14ac:dyDescent="0.25">
      <c r="A66" s="55"/>
      <c r="B66" s="55"/>
      <c r="C66" s="55"/>
    </row>
    <row r="67" spans="1:3" x14ac:dyDescent="0.25">
      <c r="A67" s="55"/>
      <c r="B67" s="55"/>
      <c r="C67" s="55"/>
    </row>
    <row r="68" spans="1:3" x14ac:dyDescent="0.25">
      <c r="A68" s="55"/>
      <c r="B68" s="55"/>
      <c r="C68" s="55"/>
    </row>
    <row r="69" spans="1:3" x14ac:dyDescent="0.25">
      <c r="A69" s="55"/>
      <c r="B69" s="55"/>
      <c r="C69" s="55"/>
    </row>
    <row r="70" spans="1:3" x14ac:dyDescent="0.25">
      <c r="A70" s="55"/>
      <c r="B70" s="55"/>
      <c r="C70" s="55"/>
    </row>
    <row r="71" spans="1:3" x14ac:dyDescent="0.25">
      <c r="A71" s="55"/>
      <c r="B71" s="55"/>
      <c r="C71" s="55"/>
    </row>
    <row r="72" spans="1:3" x14ac:dyDescent="0.25">
      <c r="A72" s="55"/>
      <c r="B72" s="55"/>
      <c r="C72" s="55"/>
    </row>
    <row r="73" spans="1:3" x14ac:dyDescent="0.25">
      <c r="A73" s="55"/>
      <c r="B73" s="55"/>
      <c r="C73" s="55"/>
    </row>
    <row r="74" spans="1:3" x14ac:dyDescent="0.25">
      <c r="A74" s="55"/>
      <c r="B74" s="55"/>
      <c r="C74" s="55"/>
    </row>
    <row r="75" spans="1:3" x14ac:dyDescent="0.25">
      <c r="A75" s="55"/>
      <c r="B75" s="55"/>
      <c r="C75" s="55"/>
    </row>
    <row r="76" spans="1:3" x14ac:dyDescent="0.25">
      <c r="A76" s="55"/>
      <c r="B76" s="55"/>
      <c r="C76" s="55"/>
    </row>
    <row r="77" spans="1:3" x14ac:dyDescent="0.25">
      <c r="A77" s="55"/>
      <c r="B77" s="55"/>
      <c r="C77" s="55"/>
    </row>
    <row r="78" spans="1:3" x14ac:dyDescent="0.25">
      <c r="A78" s="55"/>
      <c r="B78" s="55"/>
      <c r="C78" s="55"/>
    </row>
    <row r="79" spans="1:3" x14ac:dyDescent="0.25">
      <c r="A79" s="55"/>
      <c r="B79" s="55"/>
      <c r="C79" s="55"/>
    </row>
    <row r="80" spans="1:3" x14ac:dyDescent="0.25">
      <c r="A80" s="55"/>
      <c r="B80" s="55"/>
      <c r="C80" s="55"/>
    </row>
    <row r="81" spans="1:3" x14ac:dyDescent="0.25">
      <c r="A81" s="55"/>
      <c r="B81" s="55"/>
      <c r="C81" s="55"/>
    </row>
    <row r="82" spans="1:3" x14ac:dyDescent="0.25">
      <c r="A82" s="55"/>
      <c r="B82" s="55"/>
      <c r="C82" s="55"/>
    </row>
    <row r="83" spans="1:3" x14ac:dyDescent="0.25">
      <c r="A83" s="55"/>
      <c r="B83" s="55"/>
      <c r="C83" s="55"/>
    </row>
    <row r="84" spans="1:3" x14ac:dyDescent="0.25">
      <c r="A84" s="55"/>
      <c r="B84" s="55"/>
      <c r="C84" s="55"/>
    </row>
    <row r="85" spans="1:3" x14ac:dyDescent="0.25">
      <c r="A85" s="55"/>
      <c r="B85" s="55"/>
      <c r="C85" s="55"/>
    </row>
    <row r="86" spans="1:3" x14ac:dyDescent="0.25">
      <c r="A86" s="55"/>
      <c r="B86" s="55"/>
      <c r="C86" s="55"/>
    </row>
    <row r="87" spans="1:3" x14ac:dyDescent="0.25">
      <c r="A87" s="55"/>
      <c r="B87" s="55"/>
      <c r="C87" s="55"/>
    </row>
    <row r="88" spans="1:3" x14ac:dyDescent="0.25">
      <c r="A88" s="55"/>
      <c r="B88" s="55"/>
      <c r="C88" s="55"/>
    </row>
    <row r="89" spans="1:3" x14ac:dyDescent="0.25">
      <c r="A89" s="55"/>
      <c r="B89" s="55"/>
      <c r="C89" s="55"/>
    </row>
    <row r="90" spans="1:3" x14ac:dyDescent="0.25">
      <c r="A90" s="55"/>
      <c r="B90" s="55"/>
      <c r="C90" s="55"/>
    </row>
    <row r="91" spans="1:3" x14ac:dyDescent="0.25">
      <c r="A91" s="55"/>
      <c r="B91" s="55"/>
      <c r="C91" s="55"/>
    </row>
    <row r="92" spans="1:3" x14ac:dyDescent="0.25">
      <c r="A92" s="55"/>
      <c r="B92" s="55"/>
      <c r="C92" s="55"/>
    </row>
  </sheetData>
  <mergeCells count="14">
    <mergeCell ref="A53:D53"/>
    <mergeCell ref="C18:D18"/>
    <mergeCell ref="A18:A19"/>
    <mergeCell ref="B18:B19"/>
    <mergeCell ref="A13:D14"/>
    <mergeCell ref="A12:D12"/>
    <mergeCell ref="B1:D1"/>
    <mergeCell ref="B2:D2"/>
    <mergeCell ref="B3:D3"/>
    <mergeCell ref="B4:D4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2021-01-28T08:13:52Z</cp:lastPrinted>
  <dcterms:created xsi:type="dcterms:W3CDTF">2013-06-25T06:13:41Z</dcterms:created>
  <dcterms:modified xsi:type="dcterms:W3CDTF">2021-01-28T11:59:55Z</dcterms:modified>
</cp:coreProperties>
</file>