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813FC071-2EAC-4056-8852-0BECF83A1A4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5" sheetId="2" r:id="rId1"/>
  </sheets>
  <definedNames>
    <definedName name="_xlnm._FilterDatabase" localSheetId="0" hidden="1">'прил. 15'!$A$19:$E$144</definedName>
    <definedName name="_xlnm.Print_Titles" localSheetId="0">'прил. 15'!$19:$19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2" l="1"/>
  <c r="D85" i="2" l="1"/>
  <c r="D61" i="2"/>
  <c r="D125" i="2" l="1"/>
  <c r="D122" i="2" s="1"/>
  <c r="D90" i="2" l="1"/>
  <c r="D101" i="2" l="1"/>
  <c r="D94" i="2"/>
  <c r="D132" i="2" l="1"/>
  <c r="D25" i="2" l="1"/>
  <c r="D117" i="2" l="1"/>
  <c r="D81" i="2" s="1"/>
  <c r="D140" i="2" l="1"/>
  <c r="D138" i="2" l="1"/>
  <c r="D55" i="2"/>
  <c r="D72" i="2" l="1"/>
  <c r="D47" i="2"/>
  <c r="D35" i="2"/>
  <c r="D29" i="2"/>
  <c r="D20" i="2" l="1"/>
  <c r="D144" i="2"/>
</calcChain>
</file>

<file path=xl/sharedStrings.xml><?xml version="1.0" encoding="utf-8"?>
<sst xmlns="http://schemas.openxmlformats.org/spreadsheetml/2006/main" count="218" uniqueCount="159">
  <si>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</si>
  <si>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</si>
  <si>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</si>
  <si>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</si>
  <si>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</si>
  <si>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</si>
  <si>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</si>
  <si>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</si>
  <si>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</si>
  <si>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</si>
  <si>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</si>
  <si>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</si>
  <si>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</si>
  <si>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</si>
  <si>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</si>
  <si>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</si>
  <si>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</si>
  <si>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</si>
  <si>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0104</t>
  </si>
  <si>
    <t>0405</t>
  </si>
  <si>
    <t xml:space="preserve">                                                             Краснодара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</si>
  <si>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</si>
  <si>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</si>
  <si>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</si>
  <si>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                                                             к решению городской Думы     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</si>
  <si>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</si>
  <si>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</si>
  <si>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</si>
  <si>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</si>
  <si>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</si>
  <si>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</si>
  <si>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</si>
  <si>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</si>
  <si>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</si>
  <si>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</si>
  <si>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</si>
  <si>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</si>
  <si>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</si>
  <si>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</si>
  <si>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</si>
  <si>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</si>
  <si>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</si>
  <si>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</si>
  <si>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</si>
  <si>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</si>
  <si>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</si>
  <si>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</si>
  <si>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</si>
  <si>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</si>
  <si>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</si>
  <si>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</si>
  <si>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</si>
  <si>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</si>
  <si>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</si>
  <si>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2.11.</t>
  </si>
  <si>
    <t>2.12.</t>
  </si>
  <si>
    <t>2.13.</t>
  </si>
  <si>
    <t>2.14.</t>
  </si>
  <si>
    <t>2.15.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</si>
  <si>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хара-ктера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</si>
  <si>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(тыс. рублей)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</si>
  <si>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</si>
  <si>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</si>
  <si>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</si>
  <si>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</si>
  <si>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</si>
  <si>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</si>
  <si>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</si>
  <si>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</si>
  <si>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</si>
  <si>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Субвенции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</si>
  <si>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</si>
  <si>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</si>
  <si>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</si>
  <si>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</si>
  <si>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</si>
  <si>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</si>
  <si>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</si>
  <si>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</si>
  <si>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</si>
  <si>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</si>
  <si>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</si>
  <si>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</si>
  <si>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</si>
  <si>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</si>
  <si>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</si>
  <si>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</si>
  <si>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</si>
  <si>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</si>
  <si>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</si>
  <si>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</si>
  <si>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</si>
  <si>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</si>
  <si>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</si>
  <si>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</si>
  <si>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</si>
  <si>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</si>
  <si>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</si>
  <si>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</si>
  <si>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</si>
  <si>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</si>
  <si>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</si>
  <si>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</si>
  <si>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</si>
  <si>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</si>
  <si>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</si>
  <si>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</si>
  <si>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</si>
  <si>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</si>
  <si>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</si>
  <si>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1.29.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</si>
  <si>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</si>
  <si>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</si>
  <si>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</si>
  <si>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</si>
  <si>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</si>
  <si>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в соответствии с Федеральным законом      от 24.07.2007 № 221-ФЗ «О кадастровой деятельности» выполнения комплексных кадастровых работ и утверждения карты-плана территории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</si>
  <si>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</si>
  <si>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</si>
  <si>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 xml:space="preserve">Субвенции на осуществление отдельных государственных полномочий Краснодарского края по подготовке и проведению Всероссийской переписи населения 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</si>
  <si>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</si>
  <si>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</si>
  <si>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</si>
  <si>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</si>
  <si>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</si>
  <si>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</si>
  <si>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</si>
  <si>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</si>
  <si>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</si>
  <si>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</si>
  <si>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</si>
  <si>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Субвенции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</si>
  <si>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Физическая культура</t>
  </si>
  <si>
    <t>Субсидии на строительство, реконструкцию (в том числе реконструкцию объектов незавершенного строительства) и техническое перевооружение объектов общественной инфраструктуры муниципального значения, приобретение объектов недвижимости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</si>
  <si>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</si>
  <si>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</si>
  <si>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</si>
  <si>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</si>
  <si>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</si>
  <si>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</si>
  <si>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</si>
  <si>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</si>
  <si>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2.28.</t>
  </si>
  <si>
    <t>2.29.</t>
  </si>
  <si>
    <t>2.30.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</si>
  <si>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</si>
  <si>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 xml:space="preserve">                                                             «ПРИЛОЖЕНИЕ № 20</t>
  </si>
  <si>
    <t>».</t>
  </si>
  <si>
    <t xml:space="preserve">                                                             от 12.12.2019 № 89 п. 4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</si>
  <si>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</si>
  <si>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</si>
  <si>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предусматривающих строи-тельство жилья – всего,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</si>
  <si>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</si>
  <si>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</si>
  <si>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 xml:space="preserve">                                                               ПРИЛОЖЕНИЕ № 15</t>
  </si>
  <si>
    <t>1.30.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</si>
  <si>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</si>
  <si>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 xml:space="preserve">                                                             от 27.02.2020 № 93 п. 4</t>
  </si>
  <si>
    <t>за счёт средств, передаваемых из краевого бюджета в 2020 году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</si>
</sst>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8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8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8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9" xfId="1" applyNumberFormat="1" applyFont="1" applyFill="1" applyBorder="1" applyAlignment="1" applyProtection="1"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4" fillId="0" borderId="4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Border="1" applyAlignment="1">
      <alignment horizontal="justify" wrapText="1"/>
    </xf>
    <xf numFmtId="17" fontId="2" fillId="0" borderId="4" xfId="0" applyNumberFormat="1" applyFont="1" applyFill="1" applyBorder="1" applyAlignment="1">
      <alignment horizontal="center" vertical="justify"/>
    </xf>
    <xf numFmtId="0" fontId="5" fillId="0" borderId="0" xfId="1" applyNumberFormat="1" applyFont="1" applyFill="1" applyAlignment="1" applyProtection="1">
      <alignment horizontal="center"/>
      <protection hidden="1"/>
    </xf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0" xfId="0" applyFont="1"/>
    <xf numFmtId="0" fontId="2" fillId="0" borderId="5" xfId="0" applyFont="1" applyFill="1" applyBorder="1" applyAlignment="1">
      <alignment horizontal="justify" vertical="top" wrapText="1"/>
    </xf>
    <xf numFmtId="165" fontId="4" fillId="0" borderId="8" xfId="0" applyNumberFormat="1" applyFont="1" applyFill="1" applyBorder="1" applyAlignment="1">
      <alignment horizontal="right" wrapText="1"/>
    </xf>
    <xf numFmtId="0" fontId="4" fillId="0" borderId="10" xfId="1" applyNumberFormat="1" applyFont="1" applyFill="1" applyBorder="1" applyAlignment="1" applyProtection="1">
      <alignment horizontal="center" vertical="top"/>
      <protection hidden="1"/>
    </xf>
    <xf numFmtId="164" fontId="4" fillId="0" borderId="11" xfId="1" applyNumberFormat="1" applyFont="1" applyFill="1" applyBorder="1" applyAlignment="1" applyProtection="1">
      <alignment horizontal="center" vertical="justify"/>
      <protection hidden="1"/>
    </xf>
    <xf numFmtId="0" fontId="4" fillId="0" borderId="11" xfId="1" applyNumberFormat="1" applyFont="1" applyFill="1" applyBorder="1" applyAlignment="1" applyProtection="1">
      <alignment horizontal="justify" wrapText="1"/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10" fillId="0" borderId="0" xfId="0" applyFont="1" applyFill="1" applyAlignment="1">
      <alignment horizontal="center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4"/>
  <sheetViews>
    <sheetView tabSelected="1" view="pageBreakPreview" zoomScaleNormal="89" zoomScaleSheetLayoutView="100" workbookViewId="0">
      <selection activeCell="C11" sqref="C11"/>
    </sheetView>
  </sheetViews>
  <sheetFormatPr defaultRowHeight="15" x14ac:dyDescent="0.25"/>
  <cols>
    <col min="1" max="1" width="5.42578125" style="13" customWidth="1"/>
    <col min="2" max="2" width="6.28515625" style="13" customWidth="1"/>
    <col min="3" max="3" width="65" style="13" customWidth="1"/>
    <col min="4" max="4" width="13.42578125" style="13" bestFit="1" customWidth="1"/>
    <col min="5" max="5" width="3.140625" style="13" customWidth="1"/>
    <col min="6" max="16384" width="9.140625" style="13"/>
  </cols>
  <sheetData>
    <row r="1" spans="1:4" ht="19.5" x14ac:dyDescent="0.3">
      <c r="C1" s="49" t="s">
        <v>154</v>
      </c>
      <c r="D1" s="49"/>
    </row>
    <row r="2" spans="1:4" ht="19.5" x14ac:dyDescent="0.3">
      <c r="C2" s="49" t="s">
        <v>24</v>
      </c>
      <c r="D2" s="49"/>
    </row>
    <row r="3" spans="1:4" ht="19.5" x14ac:dyDescent="0.3">
      <c r="C3" s="49" t="s">
        <v>20</v>
      </c>
      <c r="D3" s="49"/>
    </row>
    <row r="4" spans="1:4" ht="19.5" x14ac:dyDescent="0.3">
      <c r="C4" s="49" t="s">
        <v>157</v>
      </c>
      <c r="D4" s="49"/>
    </row>
    <row r="6" spans="1:4" s="12" customFormat="1" ht="19.5" x14ac:dyDescent="0.3">
      <c r="A6" s="3"/>
      <c r="B6" s="3"/>
      <c r="C6" s="49" t="s">
        <v>146</v>
      </c>
      <c r="D6" s="50"/>
    </row>
    <row r="7" spans="1:4" s="12" customFormat="1" ht="19.5" x14ac:dyDescent="0.3">
      <c r="A7" s="3"/>
      <c r="B7" s="3"/>
      <c r="C7" s="49" t="s">
        <v>24</v>
      </c>
      <c r="D7" s="49"/>
    </row>
    <row r="8" spans="1:4" s="12" customFormat="1" ht="19.5" x14ac:dyDescent="0.3">
      <c r="A8" s="3"/>
      <c r="B8" s="3"/>
      <c r="C8" s="49" t="s">
        <v>20</v>
      </c>
      <c r="D8" s="49"/>
    </row>
    <row r="9" spans="1:4" s="12" customFormat="1" ht="19.5" x14ac:dyDescent="0.3">
      <c r="A9" s="3"/>
      <c r="B9" s="3"/>
      <c r="C9" s="49" t="s">
        <v>148</v>
      </c>
      <c r="D9" s="49"/>
    </row>
    <row r="10" spans="1:4" s="12" customFormat="1" ht="18.75" x14ac:dyDescent="0.3">
      <c r="A10" s="3"/>
      <c r="B10" s="3"/>
      <c r="C10" s="35"/>
      <c r="D10" s="35"/>
    </row>
    <row r="11" spans="1:4" s="12" customFormat="1" ht="18.75" x14ac:dyDescent="0.3">
      <c r="A11" s="3"/>
      <c r="B11" s="3"/>
      <c r="C11" s="35"/>
      <c r="D11" s="35"/>
    </row>
    <row r="12" spans="1:4" s="12" customFormat="1" ht="18.75" x14ac:dyDescent="0.3">
      <c r="A12" s="3"/>
      <c r="B12" s="3"/>
      <c r="C12" s="3"/>
      <c r="D12" s="3"/>
    </row>
    <row r="13" spans="1:4" ht="18.75" customHeight="1" x14ac:dyDescent="0.25">
      <c r="A13" s="51" t="s">
        <v>15</v>
      </c>
      <c r="B13" s="51"/>
      <c r="C13" s="51"/>
      <c r="D13" s="51"/>
    </row>
    <row r="14" spans="1:4" ht="57.75" customHeight="1" x14ac:dyDescent="0.25">
      <c r="A14" s="51" t="s">
        <v>158</v>
      </c>
      <c r="B14" s="51"/>
      <c r="C14" s="51"/>
      <c r="D14" s="51"/>
    </row>
    <row r="15" spans="1:4" s="12" customFormat="1" ht="18.75" x14ac:dyDescent="0.3">
      <c r="A15" s="11"/>
      <c r="B15" s="11"/>
      <c r="C15" s="11"/>
      <c r="D15" s="11"/>
    </row>
    <row r="16" spans="1:4" s="12" customFormat="1" ht="15" customHeight="1" x14ac:dyDescent="0.3">
      <c r="A16" s="3"/>
      <c r="B16" s="3"/>
      <c r="C16" s="3"/>
      <c r="D16" s="3"/>
    </row>
    <row r="17" spans="1:4" ht="15" customHeight="1" x14ac:dyDescent="0.25">
      <c r="A17" s="1"/>
      <c r="B17" s="1"/>
      <c r="C17" s="2"/>
      <c r="D17" s="28" t="s">
        <v>60</v>
      </c>
    </row>
    <row r="18" spans="1:4" ht="34.5" customHeight="1" x14ac:dyDescent="0.25">
      <c r="A18" s="14" t="s">
        <v>0</v>
      </c>
      <c r="B18" s="15" t="s">
        <v>1</v>
      </c>
      <c r="C18" s="14" t="s">
        <v>2</v>
      </c>
      <c r="D18" s="16" t="s">
        <v>3</v>
      </c>
    </row>
    <row r="19" spans="1:4" ht="15.75" x14ac:dyDescent="0.25">
      <c r="A19" s="16">
        <v>1</v>
      </c>
      <c r="B19" s="17">
        <v>2</v>
      </c>
      <c r="C19" s="16">
        <v>3</v>
      </c>
      <c r="D19" s="16">
        <v>4</v>
      </c>
    </row>
    <row r="20" spans="1:4" ht="18.75" customHeight="1" x14ac:dyDescent="0.25">
      <c r="A20" s="44" t="s">
        <v>4</v>
      </c>
      <c r="B20" s="45" t="s">
        <v>5</v>
      </c>
      <c r="C20" s="46" t="s">
        <v>33</v>
      </c>
      <c r="D20" s="47">
        <f>D22+D23+D24+D25+D29+D33+D34+D35+D39+D40+D41+D42+D43+D44+D45+D46+D47+D53+D54+D55+D59+D60+D61+D67+D72+D76+D77+D78+D79+D80</f>
        <v>8931779.5</v>
      </c>
    </row>
    <row r="21" spans="1:4" ht="15.75" x14ac:dyDescent="0.25">
      <c r="A21" s="4" t="s">
        <v>5</v>
      </c>
      <c r="B21" s="5" t="s">
        <v>5</v>
      </c>
      <c r="C21" s="9" t="s">
        <v>6</v>
      </c>
      <c r="D21" s="10" t="s">
        <v>5</v>
      </c>
    </row>
    <row r="22" spans="1:4" ht="108.75" customHeight="1" x14ac:dyDescent="0.25">
      <c r="A22" s="6" t="s">
        <v>73</v>
      </c>
      <c r="B22" s="5">
        <v>1101</v>
      </c>
      <c r="C22" s="18" t="s">
        <v>111</v>
      </c>
      <c r="D22" s="19">
        <v>3249.8</v>
      </c>
    </row>
    <row r="23" spans="1:4" ht="47.25" x14ac:dyDescent="0.25">
      <c r="A23" s="6" t="s">
        <v>74</v>
      </c>
      <c r="B23" s="5">
        <v>104</v>
      </c>
      <c r="C23" s="18" t="s">
        <v>8</v>
      </c>
      <c r="D23" s="19">
        <v>21612.5</v>
      </c>
    </row>
    <row r="24" spans="1:4" ht="47.25" x14ac:dyDescent="0.25">
      <c r="A24" s="6" t="s">
        <v>75</v>
      </c>
      <c r="B24" s="5">
        <v>104</v>
      </c>
      <c r="C24" s="18" t="s">
        <v>7</v>
      </c>
      <c r="D24" s="19">
        <v>1000</v>
      </c>
    </row>
    <row r="25" spans="1:4" ht="47.25" x14ac:dyDescent="0.25">
      <c r="A25" s="6" t="s">
        <v>76</v>
      </c>
      <c r="B25" s="37"/>
      <c r="C25" s="18" t="s">
        <v>137</v>
      </c>
      <c r="D25" s="19">
        <f>D27+D28</f>
        <v>2115.8000000000002</v>
      </c>
    </row>
    <row r="26" spans="1:4" ht="15.75" x14ac:dyDescent="0.25">
      <c r="A26" s="6"/>
      <c r="B26" s="37"/>
      <c r="C26" s="9" t="s">
        <v>6</v>
      </c>
      <c r="D26" s="19"/>
    </row>
    <row r="27" spans="1:4" ht="47.25" x14ac:dyDescent="0.25">
      <c r="A27" s="6"/>
      <c r="B27" s="37" t="s">
        <v>18</v>
      </c>
      <c r="C27" s="42" t="s">
        <v>117</v>
      </c>
      <c r="D27" s="19">
        <v>640.79999999999995</v>
      </c>
    </row>
    <row r="28" spans="1:4" ht="15.75" x14ac:dyDescent="0.25">
      <c r="A28" s="6"/>
      <c r="B28" s="37" t="s">
        <v>19</v>
      </c>
      <c r="C28" s="42" t="s">
        <v>118</v>
      </c>
      <c r="D28" s="19">
        <v>1475</v>
      </c>
    </row>
    <row r="29" spans="1:4" ht="63" x14ac:dyDescent="0.25">
      <c r="A29" s="6" t="s">
        <v>77</v>
      </c>
      <c r="B29" s="5"/>
      <c r="C29" s="18" t="s">
        <v>48</v>
      </c>
      <c r="D29" s="19">
        <f>D31+D32</f>
        <v>14963.1</v>
      </c>
    </row>
    <row r="30" spans="1:4" ht="15.75" x14ac:dyDescent="0.25">
      <c r="A30" s="6"/>
      <c r="B30" s="5"/>
      <c r="C30" s="9" t="s">
        <v>6</v>
      </c>
      <c r="D30" s="19"/>
    </row>
    <row r="31" spans="1:4" ht="15.75" x14ac:dyDescent="0.25">
      <c r="A31" s="6"/>
      <c r="B31" s="5">
        <v>702</v>
      </c>
      <c r="C31" s="9" t="s">
        <v>10</v>
      </c>
      <c r="D31" s="19">
        <v>14742</v>
      </c>
    </row>
    <row r="32" spans="1:4" ht="15.75" x14ac:dyDescent="0.25">
      <c r="A32" s="6"/>
      <c r="B32" s="5">
        <v>709</v>
      </c>
      <c r="C32" s="9" t="s">
        <v>21</v>
      </c>
      <c r="D32" s="19">
        <v>221.1</v>
      </c>
    </row>
    <row r="33" spans="1:4" ht="123.75" customHeight="1" x14ac:dyDescent="0.25">
      <c r="A33" s="6" t="s">
        <v>78</v>
      </c>
      <c r="B33" s="5">
        <v>104</v>
      </c>
      <c r="C33" s="18" t="s">
        <v>49</v>
      </c>
      <c r="D33" s="19">
        <v>1921.8</v>
      </c>
    </row>
    <row r="34" spans="1:4" ht="63" x14ac:dyDescent="0.25">
      <c r="A34" s="6" t="s">
        <v>79</v>
      </c>
      <c r="B34" s="5">
        <v>309</v>
      </c>
      <c r="C34" s="18" t="s">
        <v>13</v>
      </c>
      <c r="D34" s="19">
        <v>66</v>
      </c>
    </row>
    <row r="35" spans="1:4" ht="78.75" x14ac:dyDescent="0.25">
      <c r="A35" s="6" t="s">
        <v>80</v>
      </c>
      <c r="B35" s="5"/>
      <c r="C35" s="18" t="s">
        <v>50</v>
      </c>
      <c r="D35" s="19">
        <f>D37+D38</f>
        <v>128184.1</v>
      </c>
    </row>
    <row r="36" spans="1:4" ht="15.75" x14ac:dyDescent="0.25">
      <c r="A36" s="6"/>
      <c r="B36" s="5"/>
      <c r="C36" s="9" t="s">
        <v>6</v>
      </c>
      <c r="D36" s="19"/>
    </row>
    <row r="37" spans="1:4" ht="15.75" x14ac:dyDescent="0.25">
      <c r="A37" s="6"/>
      <c r="B37" s="5">
        <v>709</v>
      </c>
      <c r="C37" s="9" t="s">
        <v>21</v>
      </c>
      <c r="D37" s="19">
        <v>1894.3</v>
      </c>
    </row>
    <row r="38" spans="1:4" ht="15.75" x14ac:dyDescent="0.25">
      <c r="A38" s="6"/>
      <c r="B38" s="5">
        <v>1004</v>
      </c>
      <c r="C38" s="18" t="s">
        <v>47</v>
      </c>
      <c r="D38" s="19">
        <v>126289.8</v>
      </c>
    </row>
    <row r="39" spans="1:4" ht="47.25" x14ac:dyDescent="0.25">
      <c r="A39" s="6" t="s">
        <v>81</v>
      </c>
      <c r="B39" s="5">
        <v>1006</v>
      </c>
      <c r="C39" s="18" t="s">
        <v>30</v>
      </c>
      <c r="D39" s="19">
        <v>640.79999999999995</v>
      </c>
    </row>
    <row r="40" spans="1:4" ht="47.25" x14ac:dyDescent="0.25">
      <c r="A40" s="6" t="s">
        <v>82</v>
      </c>
      <c r="B40" s="5">
        <v>1006</v>
      </c>
      <c r="C40" s="18" t="s">
        <v>23</v>
      </c>
      <c r="D40" s="19">
        <v>85698.5</v>
      </c>
    </row>
    <row r="41" spans="1:4" ht="93" customHeight="1" x14ac:dyDescent="0.25">
      <c r="A41" s="6" t="s">
        <v>83</v>
      </c>
      <c r="B41" s="5">
        <v>707</v>
      </c>
      <c r="C41" s="18" t="s">
        <v>25</v>
      </c>
      <c r="D41" s="19">
        <v>158.69999999999999</v>
      </c>
    </row>
    <row r="42" spans="1:4" ht="108.75" customHeight="1" x14ac:dyDescent="0.25">
      <c r="A42" s="6" t="s">
        <v>84</v>
      </c>
      <c r="B42" s="5">
        <v>309</v>
      </c>
      <c r="C42" s="18" t="s">
        <v>59</v>
      </c>
      <c r="D42" s="19">
        <v>66</v>
      </c>
    </row>
    <row r="43" spans="1:4" ht="94.5" x14ac:dyDescent="0.25">
      <c r="A43" s="6" t="s">
        <v>85</v>
      </c>
      <c r="B43" s="5">
        <v>1004</v>
      </c>
      <c r="C43" s="18" t="s">
        <v>26</v>
      </c>
      <c r="D43" s="19">
        <v>169486.8</v>
      </c>
    </row>
    <row r="44" spans="1:4" ht="63" x14ac:dyDescent="0.25">
      <c r="A44" s="6" t="s">
        <v>86</v>
      </c>
      <c r="B44" s="5">
        <v>1004</v>
      </c>
      <c r="C44" s="18" t="s">
        <v>27</v>
      </c>
      <c r="D44" s="19">
        <v>109343.4</v>
      </c>
    </row>
    <row r="45" spans="1:4" ht="47.25" x14ac:dyDescent="0.25">
      <c r="A45" s="6" t="s">
        <v>87</v>
      </c>
      <c r="B45" s="5">
        <v>104</v>
      </c>
      <c r="C45" s="18" t="s">
        <v>9</v>
      </c>
      <c r="D45" s="19">
        <v>640.70000000000005</v>
      </c>
    </row>
    <row r="46" spans="1:4" ht="172.5" customHeight="1" x14ac:dyDescent="0.25">
      <c r="A46" s="6" t="s">
        <v>88</v>
      </c>
      <c r="B46" s="5">
        <v>1004</v>
      </c>
      <c r="C46" s="18" t="s">
        <v>52</v>
      </c>
      <c r="D46" s="19">
        <v>396</v>
      </c>
    </row>
    <row r="47" spans="1:4" ht="109.5" customHeight="1" x14ac:dyDescent="0.25">
      <c r="A47" s="36" t="s">
        <v>89</v>
      </c>
      <c r="B47" s="5"/>
      <c r="C47" s="18" t="s">
        <v>51</v>
      </c>
      <c r="D47" s="19">
        <f>D49+D50+D51+D52</f>
        <v>7927.2</v>
      </c>
    </row>
    <row r="48" spans="1:4" ht="15.75" x14ac:dyDescent="0.25">
      <c r="A48" s="6" t="s">
        <v>5</v>
      </c>
      <c r="B48" s="5" t="s">
        <v>5</v>
      </c>
      <c r="C48" s="9" t="s">
        <v>6</v>
      </c>
      <c r="D48" s="10" t="s">
        <v>5</v>
      </c>
    </row>
    <row r="49" spans="1:4" ht="15.75" x14ac:dyDescent="0.25">
      <c r="A49" s="6"/>
      <c r="B49" s="5">
        <v>701</v>
      </c>
      <c r="C49" s="9" t="s">
        <v>17</v>
      </c>
      <c r="D49" s="10">
        <v>3167.3</v>
      </c>
    </row>
    <row r="50" spans="1:4" ht="15.75" x14ac:dyDescent="0.25">
      <c r="A50" s="6"/>
      <c r="B50" s="5">
        <v>702</v>
      </c>
      <c r="C50" s="9" t="s">
        <v>10</v>
      </c>
      <c r="D50" s="10">
        <v>4359.3999999999996</v>
      </c>
    </row>
    <row r="51" spans="1:4" ht="15.75" x14ac:dyDescent="0.25">
      <c r="A51" s="6"/>
      <c r="B51" s="5">
        <v>703</v>
      </c>
      <c r="C51" s="9" t="s">
        <v>12</v>
      </c>
      <c r="D51" s="10">
        <v>285</v>
      </c>
    </row>
    <row r="52" spans="1:4" ht="15.75" x14ac:dyDescent="0.25">
      <c r="A52" s="6"/>
      <c r="B52" s="5">
        <v>709</v>
      </c>
      <c r="C52" s="9" t="s">
        <v>21</v>
      </c>
      <c r="D52" s="10">
        <v>115.5</v>
      </c>
    </row>
    <row r="53" spans="1:4" ht="63" x14ac:dyDescent="0.25">
      <c r="A53" s="6" t="s">
        <v>90</v>
      </c>
      <c r="B53" s="5">
        <v>1004</v>
      </c>
      <c r="C53" s="18" t="s">
        <v>16</v>
      </c>
      <c r="D53" s="19">
        <v>353.1</v>
      </c>
    </row>
    <row r="54" spans="1:4" ht="78.75" x14ac:dyDescent="0.25">
      <c r="A54" s="6" t="s">
        <v>91</v>
      </c>
      <c r="B54" s="5">
        <v>1004</v>
      </c>
      <c r="C54" s="18" t="s">
        <v>22</v>
      </c>
      <c r="D54" s="19">
        <v>511.7</v>
      </c>
    </row>
    <row r="55" spans="1:4" ht="111.75" customHeight="1" x14ac:dyDescent="0.25">
      <c r="A55" s="6" t="s">
        <v>92</v>
      </c>
      <c r="B55" s="5">
        <v>1004</v>
      </c>
      <c r="C55" s="18" t="s">
        <v>66</v>
      </c>
      <c r="D55" s="19">
        <f>D57+D58</f>
        <v>252039.9</v>
      </c>
    </row>
    <row r="56" spans="1:4" ht="15.75" x14ac:dyDescent="0.25">
      <c r="A56" s="6"/>
      <c r="B56" s="5"/>
      <c r="C56" s="18" t="s">
        <v>44</v>
      </c>
      <c r="D56" s="19"/>
    </row>
    <row r="57" spans="1:4" ht="15.75" x14ac:dyDescent="0.25">
      <c r="A57" s="6"/>
      <c r="B57" s="5"/>
      <c r="C57" s="18" t="s">
        <v>45</v>
      </c>
      <c r="D57" s="19">
        <v>30471</v>
      </c>
    </row>
    <row r="58" spans="1:4" ht="15.75" x14ac:dyDescent="0.25">
      <c r="A58" s="6"/>
      <c r="B58" s="5"/>
      <c r="C58" s="18" t="s">
        <v>46</v>
      </c>
      <c r="D58" s="19">
        <v>221568.9</v>
      </c>
    </row>
    <row r="59" spans="1:4" ht="156.75" customHeight="1" x14ac:dyDescent="0.25">
      <c r="A59" s="6" t="s">
        <v>93</v>
      </c>
      <c r="B59" s="5">
        <v>1006</v>
      </c>
      <c r="C59" s="18" t="s">
        <v>11</v>
      </c>
      <c r="D59" s="19">
        <v>2198</v>
      </c>
    </row>
    <row r="60" spans="1:4" ht="110.25" x14ac:dyDescent="0.25">
      <c r="A60" s="6" t="s">
        <v>94</v>
      </c>
      <c r="B60" s="5">
        <v>405</v>
      </c>
      <c r="C60" s="18" t="s">
        <v>131</v>
      </c>
      <c r="D60" s="19">
        <v>8504.7000000000007</v>
      </c>
    </row>
    <row r="61" spans="1:4" ht="63" customHeight="1" x14ac:dyDescent="0.25">
      <c r="A61" s="6" t="s">
        <v>95</v>
      </c>
      <c r="B61" s="5"/>
      <c r="C61" s="18" t="s">
        <v>149</v>
      </c>
      <c r="D61" s="19">
        <f>D63+D64+D66+D65</f>
        <v>7632119.8000000007</v>
      </c>
    </row>
    <row r="62" spans="1:4" ht="15.75" x14ac:dyDescent="0.25">
      <c r="A62" s="6"/>
      <c r="B62" s="5"/>
      <c r="C62" s="9" t="s">
        <v>6</v>
      </c>
      <c r="D62" s="10"/>
    </row>
    <row r="63" spans="1:4" ht="15.75" x14ac:dyDescent="0.25">
      <c r="A63" s="6"/>
      <c r="B63" s="5">
        <v>701</v>
      </c>
      <c r="C63" s="9" t="s">
        <v>17</v>
      </c>
      <c r="D63" s="10">
        <v>3467309.7</v>
      </c>
    </row>
    <row r="64" spans="1:4" ht="15.75" x14ac:dyDescent="0.25">
      <c r="A64" s="6"/>
      <c r="B64" s="5">
        <v>702</v>
      </c>
      <c r="C64" s="9" t="s">
        <v>10</v>
      </c>
      <c r="D64" s="10">
        <v>4103624.8</v>
      </c>
    </row>
    <row r="65" spans="1:4" ht="31.5" x14ac:dyDescent="0.25">
      <c r="A65" s="6"/>
      <c r="B65" s="5">
        <v>705</v>
      </c>
      <c r="C65" s="9" t="s">
        <v>152</v>
      </c>
      <c r="D65" s="10">
        <v>570.4</v>
      </c>
    </row>
    <row r="66" spans="1:4" ht="15.75" x14ac:dyDescent="0.25">
      <c r="A66" s="6"/>
      <c r="B66" s="5">
        <v>709</v>
      </c>
      <c r="C66" s="9" t="s">
        <v>21</v>
      </c>
      <c r="D66" s="10">
        <v>60614.9</v>
      </c>
    </row>
    <row r="67" spans="1:4" ht="31.5" customHeight="1" x14ac:dyDescent="0.25">
      <c r="A67" s="6" t="s">
        <v>96</v>
      </c>
      <c r="B67" s="5"/>
      <c r="C67" s="18" t="s">
        <v>34</v>
      </c>
      <c r="D67" s="19">
        <f>D69+D70+D71</f>
        <v>356176.19999999995</v>
      </c>
    </row>
    <row r="68" spans="1:4" ht="15.75" x14ac:dyDescent="0.25">
      <c r="A68" s="6"/>
      <c r="B68" s="5"/>
      <c r="C68" s="9" t="s">
        <v>6</v>
      </c>
      <c r="D68" s="10"/>
    </row>
    <row r="69" spans="1:4" ht="15.75" x14ac:dyDescent="0.25">
      <c r="A69" s="6"/>
      <c r="B69" s="5">
        <v>701</v>
      </c>
      <c r="C69" s="9" t="s">
        <v>17</v>
      </c>
      <c r="D69" s="10">
        <v>292245.5</v>
      </c>
    </row>
    <row r="70" spans="1:4" ht="15.75" x14ac:dyDescent="0.25">
      <c r="A70" s="6"/>
      <c r="B70" s="5">
        <v>702</v>
      </c>
      <c r="C70" s="9" t="s">
        <v>10</v>
      </c>
      <c r="D70" s="10">
        <v>58667.1</v>
      </c>
    </row>
    <row r="71" spans="1:4" ht="15.75" x14ac:dyDescent="0.25">
      <c r="A71" s="6"/>
      <c r="B71" s="5">
        <v>709</v>
      </c>
      <c r="C71" s="9" t="s">
        <v>21</v>
      </c>
      <c r="D71" s="10">
        <v>5263.6</v>
      </c>
    </row>
    <row r="72" spans="1:4" ht="141.75" customHeight="1" x14ac:dyDescent="0.25">
      <c r="A72" s="6" t="s">
        <v>97</v>
      </c>
      <c r="B72" s="5"/>
      <c r="C72" s="18" t="s">
        <v>72</v>
      </c>
      <c r="D72" s="19">
        <f>D74+D75</f>
        <v>85991.1</v>
      </c>
    </row>
    <row r="73" spans="1:4" ht="15.75" x14ac:dyDescent="0.25">
      <c r="A73" s="6"/>
      <c r="B73" s="5"/>
      <c r="C73" s="9" t="s">
        <v>6</v>
      </c>
      <c r="D73" s="19"/>
    </row>
    <row r="74" spans="1:4" ht="15.75" x14ac:dyDescent="0.25">
      <c r="A74" s="6"/>
      <c r="B74" s="5">
        <v>702</v>
      </c>
      <c r="C74" s="9" t="s">
        <v>10</v>
      </c>
      <c r="D74" s="19">
        <v>84720.3</v>
      </c>
    </row>
    <row r="75" spans="1:4" ht="15.75" x14ac:dyDescent="0.25">
      <c r="A75" s="6"/>
      <c r="B75" s="5">
        <v>709</v>
      </c>
      <c r="C75" s="9" t="s">
        <v>21</v>
      </c>
      <c r="D75" s="19">
        <v>1270.8</v>
      </c>
    </row>
    <row r="76" spans="1:4" ht="46.5" customHeight="1" x14ac:dyDescent="0.25">
      <c r="A76" s="6" t="s">
        <v>98</v>
      </c>
      <c r="B76" s="5">
        <v>105</v>
      </c>
      <c r="C76" s="18" t="s">
        <v>35</v>
      </c>
      <c r="D76" s="19">
        <v>558.6</v>
      </c>
    </row>
    <row r="77" spans="1:4" ht="45.75" customHeight="1" x14ac:dyDescent="0.25">
      <c r="A77" s="6" t="s">
        <v>99</v>
      </c>
      <c r="B77" s="5">
        <v>104</v>
      </c>
      <c r="C77" s="18" t="s">
        <v>36</v>
      </c>
      <c r="D77" s="19">
        <v>8968.4</v>
      </c>
    </row>
    <row r="78" spans="1:4" ht="94.5" x14ac:dyDescent="0.25">
      <c r="A78" s="6" t="s">
        <v>100</v>
      </c>
      <c r="B78" s="5">
        <v>104</v>
      </c>
      <c r="C78" s="18" t="s">
        <v>70</v>
      </c>
      <c r="D78" s="19">
        <v>325.2</v>
      </c>
    </row>
    <row r="79" spans="1:4" ht="47.25" x14ac:dyDescent="0.25">
      <c r="A79" s="6" t="s">
        <v>110</v>
      </c>
      <c r="B79" s="5">
        <v>113</v>
      </c>
      <c r="C79" s="18" t="s">
        <v>119</v>
      </c>
      <c r="D79" s="19">
        <v>14063.8</v>
      </c>
    </row>
    <row r="80" spans="1:4" ht="78.75" x14ac:dyDescent="0.25">
      <c r="A80" s="6" t="s">
        <v>155</v>
      </c>
      <c r="B80" s="5">
        <v>707</v>
      </c>
      <c r="C80" s="18" t="s">
        <v>156</v>
      </c>
      <c r="D80" s="19">
        <v>22497.8</v>
      </c>
    </row>
    <row r="81" spans="1:4" ht="15.75" x14ac:dyDescent="0.25">
      <c r="A81" s="20" t="s">
        <v>101</v>
      </c>
      <c r="B81" s="21" t="s">
        <v>5</v>
      </c>
      <c r="C81" s="22" t="s">
        <v>37</v>
      </c>
      <c r="D81" s="23">
        <f>D83+D84+D85+D89+D90+D94+D99+D100+D101+D106+D107+D108+D109+D110+D111+D112+D113+D114+D115+D116+D117+D121+D122+D129+D130+D131+D132+D105+D136+D137</f>
        <v>5185029.5</v>
      </c>
    </row>
    <row r="82" spans="1:4" ht="15.75" x14ac:dyDescent="0.25">
      <c r="A82" s="6" t="s">
        <v>5</v>
      </c>
      <c r="B82" s="5" t="s">
        <v>5</v>
      </c>
      <c r="C82" s="9" t="s">
        <v>6</v>
      </c>
      <c r="D82" s="10" t="s">
        <v>5</v>
      </c>
    </row>
    <row r="83" spans="1:4" ht="31.5" x14ac:dyDescent="0.25">
      <c r="A83" s="6" t="s">
        <v>14</v>
      </c>
      <c r="B83" s="5">
        <v>113</v>
      </c>
      <c r="C83" s="9" t="s">
        <v>120</v>
      </c>
      <c r="D83" s="10">
        <v>4000</v>
      </c>
    </row>
    <row r="84" spans="1:4" s="25" customFormat="1" ht="63" x14ac:dyDescent="0.25">
      <c r="A84" s="24" t="s">
        <v>28</v>
      </c>
      <c r="B84" s="38">
        <v>412</v>
      </c>
      <c r="C84" s="18" t="s">
        <v>116</v>
      </c>
      <c r="D84" s="19">
        <v>23250</v>
      </c>
    </row>
    <row r="85" spans="1:4" s="25" customFormat="1" ht="126.75" customHeight="1" x14ac:dyDescent="0.25">
      <c r="A85" s="24" t="s">
        <v>31</v>
      </c>
      <c r="B85" s="38">
        <v>1003</v>
      </c>
      <c r="C85" s="48" t="s">
        <v>153</v>
      </c>
      <c r="D85" s="19">
        <f>D87+D88</f>
        <v>43467.7</v>
      </c>
    </row>
    <row r="86" spans="1:4" s="25" customFormat="1" ht="15.75" x14ac:dyDescent="0.25">
      <c r="A86" s="24"/>
      <c r="B86" s="38"/>
      <c r="C86" s="18" t="s">
        <v>44</v>
      </c>
      <c r="D86" s="19"/>
    </row>
    <row r="87" spans="1:4" s="25" customFormat="1" ht="15.75" x14ac:dyDescent="0.25">
      <c r="A87" s="24"/>
      <c r="B87" s="38"/>
      <c r="C87" s="18" t="s">
        <v>45</v>
      </c>
      <c r="D87" s="19">
        <v>11368</v>
      </c>
    </row>
    <row r="88" spans="1:4" s="25" customFormat="1" ht="15.75" x14ac:dyDescent="0.25">
      <c r="A88" s="24"/>
      <c r="B88" s="38"/>
      <c r="C88" s="18" t="s">
        <v>46</v>
      </c>
      <c r="D88" s="19">
        <v>32099.7</v>
      </c>
    </row>
    <row r="89" spans="1:4" s="25" customFormat="1" ht="47.25" x14ac:dyDescent="0.25">
      <c r="A89" s="24" t="s">
        <v>32</v>
      </c>
      <c r="B89" s="5">
        <v>502</v>
      </c>
      <c r="C89" s="33" t="s">
        <v>121</v>
      </c>
      <c r="D89" s="19">
        <v>28563.599999999999</v>
      </c>
    </row>
    <row r="90" spans="1:4" s="25" customFormat="1" ht="62.25" customHeight="1" x14ac:dyDescent="0.25">
      <c r="A90" s="24" t="s">
        <v>38</v>
      </c>
      <c r="B90" s="5">
        <v>701</v>
      </c>
      <c r="C90" s="18" t="s">
        <v>136</v>
      </c>
      <c r="D90" s="19">
        <f>D92+D93</f>
        <v>120864.2</v>
      </c>
    </row>
    <row r="91" spans="1:4" s="25" customFormat="1" ht="15.75" x14ac:dyDescent="0.25">
      <c r="A91" s="24"/>
      <c r="B91" s="5"/>
      <c r="C91" s="18" t="s">
        <v>44</v>
      </c>
      <c r="D91" s="19"/>
    </row>
    <row r="92" spans="1:4" s="25" customFormat="1" ht="15.75" x14ac:dyDescent="0.25">
      <c r="A92" s="24"/>
      <c r="B92" s="5"/>
      <c r="C92" s="18" t="s">
        <v>45</v>
      </c>
      <c r="D92" s="19">
        <v>74879.399999999994</v>
      </c>
    </row>
    <row r="93" spans="1:4" s="25" customFormat="1" ht="15.75" x14ac:dyDescent="0.25">
      <c r="A93" s="24"/>
      <c r="B93" s="5"/>
      <c r="C93" s="18" t="s">
        <v>46</v>
      </c>
      <c r="D93" s="19">
        <v>45984.800000000003</v>
      </c>
    </row>
    <row r="94" spans="1:4" s="25" customFormat="1" ht="78.75" x14ac:dyDescent="0.25">
      <c r="A94" s="24" t="s">
        <v>39</v>
      </c>
      <c r="B94" s="5"/>
      <c r="C94" s="18" t="s">
        <v>133</v>
      </c>
      <c r="D94" s="19">
        <f>D96+D97+D98</f>
        <v>1079381.8999999999</v>
      </c>
    </row>
    <row r="95" spans="1:4" s="25" customFormat="1" ht="15.75" x14ac:dyDescent="0.25">
      <c r="A95" s="24"/>
      <c r="B95" s="38"/>
      <c r="C95" s="9" t="s">
        <v>6</v>
      </c>
      <c r="D95" s="19"/>
    </row>
    <row r="96" spans="1:4" s="25" customFormat="1" ht="15.75" x14ac:dyDescent="0.25">
      <c r="A96" s="24"/>
      <c r="B96" s="38">
        <v>701</v>
      </c>
      <c r="C96" s="9" t="s">
        <v>17</v>
      </c>
      <c r="D96" s="19">
        <v>141486.6</v>
      </c>
    </row>
    <row r="97" spans="1:4" s="25" customFormat="1" ht="15.75" x14ac:dyDescent="0.25">
      <c r="A97" s="24"/>
      <c r="B97" s="5">
        <v>702</v>
      </c>
      <c r="C97" s="9" t="s">
        <v>10</v>
      </c>
      <c r="D97" s="19">
        <v>870478.4</v>
      </c>
    </row>
    <row r="98" spans="1:4" s="25" customFormat="1" ht="15.75" x14ac:dyDescent="0.25">
      <c r="A98" s="24"/>
      <c r="B98" s="38">
        <v>1101</v>
      </c>
      <c r="C98" s="18" t="s">
        <v>132</v>
      </c>
      <c r="D98" s="19">
        <v>67416.899999999994</v>
      </c>
    </row>
    <row r="99" spans="1:4" s="25" customFormat="1" ht="94.5" x14ac:dyDescent="0.25">
      <c r="A99" s="24" t="s">
        <v>41</v>
      </c>
      <c r="B99" s="38">
        <v>502</v>
      </c>
      <c r="C99" s="18" t="s">
        <v>113</v>
      </c>
      <c r="D99" s="19">
        <v>3770.2</v>
      </c>
    </row>
    <row r="100" spans="1:4" s="25" customFormat="1" ht="77.25" customHeight="1" x14ac:dyDescent="0.25">
      <c r="A100" s="24" t="s">
        <v>42</v>
      </c>
      <c r="B100" s="38">
        <v>702</v>
      </c>
      <c r="C100" s="18" t="s">
        <v>150</v>
      </c>
      <c r="D100" s="19">
        <v>100638.9</v>
      </c>
    </row>
    <row r="101" spans="1:4" s="25" customFormat="1" ht="78.75" customHeight="1" x14ac:dyDescent="0.25">
      <c r="A101" s="34" t="s">
        <v>43</v>
      </c>
      <c r="B101" s="38">
        <v>702</v>
      </c>
      <c r="C101" s="9" t="s">
        <v>134</v>
      </c>
      <c r="D101" s="19">
        <f>D103+D104</f>
        <v>70219.7</v>
      </c>
    </row>
    <row r="102" spans="1:4" s="25" customFormat="1" ht="15.75" x14ac:dyDescent="0.25">
      <c r="A102" s="34"/>
      <c r="B102" s="38"/>
      <c r="C102" s="18" t="s">
        <v>44</v>
      </c>
      <c r="D102" s="19"/>
    </row>
    <row r="103" spans="1:4" s="25" customFormat="1" ht="15.75" x14ac:dyDescent="0.25">
      <c r="A103" s="34"/>
      <c r="B103" s="38"/>
      <c r="C103" s="18" t="s">
        <v>45</v>
      </c>
      <c r="D103" s="19">
        <v>1072.4000000000001</v>
      </c>
    </row>
    <row r="104" spans="1:4" s="25" customFormat="1" ht="15.75" x14ac:dyDescent="0.25">
      <c r="A104" s="34"/>
      <c r="B104" s="38"/>
      <c r="C104" s="18" t="s">
        <v>46</v>
      </c>
      <c r="D104" s="19">
        <v>69147.3</v>
      </c>
    </row>
    <row r="105" spans="1:4" s="25" customFormat="1" ht="65.25" customHeight="1" x14ac:dyDescent="0.25">
      <c r="A105" s="34" t="s">
        <v>53</v>
      </c>
      <c r="B105" s="38">
        <v>801</v>
      </c>
      <c r="C105" s="18" t="s">
        <v>140</v>
      </c>
      <c r="D105" s="19">
        <v>3400.8</v>
      </c>
    </row>
    <row r="106" spans="1:4" s="25" customFormat="1" ht="30.75" customHeight="1" x14ac:dyDescent="0.25">
      <c r="A106" s="24" t="s">
        <v>54</v>
      </c>
      <c r="B106" s="38">
        <v>801</v>
      </c>
      <c r="C106" s="18" t="s">
        <v>102</v>
      </c>
      <c r="D106" s="19">
        <v>3766.8</v>
      </c>
    </row>
    <row r="107" spans="1:4" s="25" customFormat="1" ht="65.25" customHeight="1" x14ac:dyDescent="0.25">
      <c r="A107" s="24" t="s">
        <v>55</v>
      </c>
      <c r="B107" s="38">
        <v>801</v>
      </c>
      <c r="C107" s="18" t="s">
        <v>103</v>
      </c>
      <c r="D107" s="19">
        <v>129.30000000000001</v>
      </c>
    </row>
    <row r="108" spans="1:4" s="25" customFormat="1" ht="81.75" customHeight="1" x14ac:dyDescent="0.25">
      <c r="A108" s="24" t="s">
        <v>56</v>
      </c>
      <c r="B108" s="5">
        <v>1101</v>
      </c>
      <c r="C108" s="33" t="s">
        <v>105</v>
      </c>
      <c r="D108" s="19">
        <v>6567</v>
      </c>
    </row>
    <row r="109" spans="1:4" s="25" customFormat="1" ht="33" customHeight="1" x14ac:dyDescent="0.25">
      <c r="A109" s="24" t="s">
        <v>57</v>
      </c>
      <c r="B109" s="5">
        <v>1102</v>
      </c>
      <c r="C109" s="33" t="s">
        <v>106</v>
      </c>
      <c r="D109" s="19">
        <v>2558.6</v>
      </c>
    </row>
    <row r="110" spans="1:4" s="25" customFormat="1" ht="33" customHeight="1" x14ac:dyDescent="0.25">
      <c r="A110" s="24" t="s">
        <v>58</v>
      </c>
      <c r="B110" s="38">
        <v>412</v>
      </c>
      <c r="C110" s="18" t="s">
        <v>40</v>
      </c>
      <c r="D110" s="19">
        <v>22055.9</v>
      </c>
    </row>
    <row r="111" spans="1:4" s="25" customFormat="1" ht="30" customHeight="1" x14ac:dyDescent="0.25">
      <c r="A111" s="24" t="s">
        <v>61</v>
      </c>
      <c r="B111" s="38">
        <v>412</v>
      </c>
      <c r="C111" s="18" t="s">
        <v>107</v>
      </c>
      <c r="D111" s="19">
        <v>18600</v>
      </c>
    </row>
    <row r="112" spans="1:4" s="25" customFormat="1" ht="78" customHeight="1" x14ac:dyDescent="0.25">
      <c r="A112" s="24" t="s">
        <v>62</v>
      </c>
      <c r="B112" s="38">
        <v>409</v>
      </c>
      <c r="C112" s="9" t="s">
        <v>139</v>
      </c>
      <c r="D112" s="19">
        <v>300000</v>
      </c>
    </row>
    <row r="113" spans="1:4" s="25" customFormat="1" ht="31.5" x14ac:dyDescent="0.25">
      <c r="A113" s="24" t="s">
        <v>67</v>
      </c>
      <c r="B113" s="38">
        <v>409</v>
      </c>
      <c r="C113" s="18" t="s">
        <v>29</v>
      </c>
      <c r="D113" s="19">
        <v>51000</v>
      </c>
    </row>
    <row r="114" spans="1:4" s="25" customFormat="1" ht="63" x14ac:dyDescent="0.25">
      <c r="A114" s="24" t="s">
        <v>68</v>
      </c>
      <c r="B114" s="38">
        <v>408</v>
      </c>
      <c r="C114" s="18" t="s">
        <v>114</v>
      </c>
      <c r="D114" s="19">
        <v>300</v>
      </c>
    </row>
    <row r="115" spans="1:4" s="25" customFormat="1" ht="94.5" x14ac:dyDescent="0.25">
      <c r="A115" s="24" t="s">
        <v>69</v>
      </c>
      <c r="B115" s="38">
        <v>408</v>
      </c>
      <c r="C115" s="18" t="s">
        <v>115</v>
      </c>
      <c r="D115" s="19">
        <v>436.2</v>
      </c>
    </row>
    <row r="116" spans="1:4" s="25" customFormat="1" ht="47.25" x14ac:dyDescent="0.25">
      <c r="A116" s="24" t="s">
        <v>122</v>
      </c>
      <c r="B116" s="38">
        <v>408</v>
      </c>
      <c r="C116" s="18" t="s">
        <v>108</v>
      </c>
      <c r="D116" s="19">
        <v>1000000</v>
      </c>
    </row>
    <row r="117" spans="1:4" s="25" customFormat="1" ht="109.5" customHeight="1" x14ac:dyDescent="0.25">
      <c r="A117" s="24" t="s">
        <v>123</v>
      </c>
      <c r="B117" s="38"/>
      <c r="C117" s="9" t="s">
        <v>135</v>
      </c>
      <c r="D117" s="19">
        <f>D119+D120</f>
        <v>92830.799999999988</v>
      </c>
    </row>
    <row r="118" spans="1:4" s="25" customFormat="1" ht="15.75" x14ac:dyDescent="0.25">
      <c r="A118" s="24"/>
      <c r="B118" s="38"/>
      <c r="C118" s="9" t="s">
        <v>6</v>
      </c>
      <c r="D118" s="19"/>
    </row>
    <row r="119" spans="1:4" s="25" customFormat="1" ht="15.75" x14ac:dyDescent="0.25">
      <c r="A119" s="24"/>
      <c r="B119" s="38">
        <v>701</v>
      </c>
      <c r="C119" s="9" t="s">
        <v>17</v>
      </c>
      <c r="D119" s="19">
        <v>25328.6</v>
      </c>
    </row>
    <row r="120" spans="1:4" s="25" customFormat="1" ht="15.75" x14ac:dyDescent="0.25">
      <c r="A120" s="24"/>
      <c r="B120" s="5">
        <v>702</v>
      </c>
      <c r="C120" s="9" t="s">
        <v>10</v>
      </c>
      <c r="D120" s="19">
        <v>67502.2</v>
      </c>
    </row>
    <row r="121" spans="1:4" s="25" customFormat="1" ht="94.5" x14ac:dyDescent="0.25">
      <c r="A121" s="24" t="s">
        <v>124</v>
      </c>
      <c r="B121" s="5">
        <v>703</v>
      </c>
      <c r="C121" s="33" t="s">
        <v>112</v>
      </c>
      <c r="D121" s="19">
        <v>7395.6</v>
      </c>
    </row>
    <row r="122" spans="1:4" s="25" customFormat="1" ht="78.75" x14ac:dyDescent="0.25">
      <c r="A122" s="24" t="s">
        <v>125</v>
      </c>
      <c r="B122" s="5"/>
      <c r="C122" s="18" t="s">
        <v>151</v>
      </c>
      <c r="D122" s="19">
        <f>D124+D125</f>
        <v>881647.3</v>
      </c>
    </row>
    <row r="123" spans="1:4" s="25" customFormat="1" ht="15.75" x14ac:dyDescent="0.25">
      <c r="A123" s="24"/>
      <c r="B123" s="38"/>
      <c r="C123" s="9" t="s">
        <v>44</v>
      </c>
      <c r="D123" s="19"/>
    </row>
    <row r="124" spans="1:4" s="25" customFormat="1" ht="15.75" x14ac:dyDescent="0.25">
      <c r="A124" s="24"/>
      <c r="B124" s="38">
        <v>702</v>
      </c>
      <c r="C124" s="18" t="s">
        <v>45</v>
      </c>
      <c r="D124" s="19">
        <v>568994.1</v>
      </c>
    </row>
    <row r="125" spans="1:4" s="25" customFormat="1" ht="15.75" x14ac:dyDescent="0.25">
      <c r="A125" s="24"/>
      <c r="B125" s="38"/>
      <c r="C125" s="18" t="s">
        <v>46</v>
      </c>
      <c r="D125" s="19">
        <f>D127+D128</f>
        <v>312653.2</v>
      </c>
    </row>
    <row r="126" spans="1:4" s="25" customFormat="1" ht="15.75" x14ac:dyDescent="0.25">
      <c r="A126" s="24"/>
      <c r="B126" s="38"/>
      <c r="C126" s="9" t="s">
        <v>6</v>
      </c>
      <c r="D126" s="19"/>
    </row>
    <row r="127" spans="1:4" s="25" customFormat="1" ht="15.75" x14ac:dyDescent="0.25">
      <c r="A127" s="24"/>
      <c r="B127" s="38">
        <v>701</v>
      </c>
      <c r="C127" s="9" t="s">
        <v>17</v>
      </c>
      <c r="D127" s="19">
        <v>92378.2</v>
      </c>
    </row>
    <row r="128" spans="1:4" s="25" customFormat="1" ht="15.75" x14ac:dyDescent="0.25">
      <c r="A128" s="24"/>
      <c r="B128" s="5">
        <v>702</v>
      </c>
      <c r="C128" s="9" t="s">
        <v>10</v>
      </c>
      <c r="D128" s="19">
        <v>220275</v>
      </c>
    </row>
    <row r="129" spans="1:5" s="25" customFormat="1" ht="111" customHeight="1" x14ac:dyDescent="0.25">
      <c r="A129" s="24" t="s">
        <v>127</v>
      </c>
      <c r="B129" s="5">
        <v>702</v>
      </c>
      <c r="C129" s="18" t="s">
        <v>126</v>
      </c>
      <c r="D129" s="19">
        <v>223508.9</v>
      </c>
    </row>
    <row r="130" spans="1:5" s="25" customFormat="1" ht="78.75" x14ac:dyDescent="0.25">
      <c r="A130" s="24" t="s">
        <v>129</v>
      </c>
      <c r="B130" s="5">
        <v>701</v>
      </c>
      <c r="C130" s="18" t="s">
        <v>128</v>
      </c>
      <c r="D130" s="19">
        <v>116931.5</v>
      </c>
    </row>
    <row r="131" spans="1:5" s="25" customFormat="1" ht="78.75" x14ac:dyDescent="0.25">
      <c r="A131" s="24" t="s">
        <v>138</v>
      </c>
      <c r="B131" s="5">
        <v>501</v>
      </c>
      <c r="C131" s="18" t="s">
        <v>130</v>
      </c>
      <c r="D131" s="19">
        <v>497073.7</v>
      </c>
    </row>
    <row r="132" spans="1:5" s="25" customFormat="1" ht="47.25" x14ac:dyDescent="0.25">
      <c r="A132" s="24" t="s">
        <v>142</v>
      </c>
      <c r="B132" s="38">
        <v>503</v>
      </c>
      <c r="C132" s="18" t="s">
        <v>104</v>
      </c>
      <c r="D132" s="19">
        <f>D134+D135</f>
        <v>245611</v>
      </c>
    </row>
    <row r="133" spans="1:5" s="25" customFormat="1" ht="15.75" x14ac:dyDescent="0.25">
      <c r="A133" s="24"/>
      <c r="B133" s="38"/>
      <c r="C133" s="18" t="s">
        <v>44</v>
      </c>
      <c r="D133" s="19"/>
    </row>
    <row r="134" spans="1:5" s="25" customFormat="1" ht="15.75" x14ac:dyDescent="0.25">
      <c r="A134" s="24"/>
      <c r="B134" s="38"/>
      <c r="C134" s="18" t="s">
        <v>45</v>
      </c>
      <c r="D134" s="19">
        <v>235786.5</v>
      </c>
    </row>
    <row r="135" spans="1:5" s="25" customFormat="1" ht="15.75" x14ac:dyDescent="0.25">
      <c r="A135" s="24"/>
      <c r="B135" s="38"/>
      <c r="C135" s="18" t="s">
        <v>46</v>
      </c>
      <c r="D135" s="19">
        <v>9824.5</v>
      </c>
    </row>
    <row r="136" spans="1:5" s="25" customFormat="1" ht="110.25" x14ac:dyDescent="0.25">
      <c r="A136" s="24" t="s">
        <v>143</v>
      </c>
      <c r="B136" s="38">
        <v>409</v>
      </c>
      <c r="C136" s="18" t="s">
        <v>145</v>
      </c>
      <c r="D136" s="19">
        <v>222858.2</v>
      </c>
    </row>
    <row r="137" spans="1:5" s="25" customFormat="1" ht="47.25" x14ac:dyDescent="0.25">
      <c r="A137" s="24" t="s">
        <v>144</v>
      </c>
      <c r="B137" s="38">
        <v>707</v>
      </c>
      <c r="C137" s="18" t="s">
        <v>141</v>
      </c>
      <c r="D137" s="19">
        <v>14201.7</v>
      </c>
    </row>
    <row r="138" spans="1:5" s="25" customFormat="1" ht="15.75" x14ac:dyDescent="0.25">
      <c r="A138" s="29" t="s">
        <v>63</v>
      </c>
      <c r="B138" s="39"/>
      <c r="C138" s="40" t="s">
        <v>64</v>
      </c>
      <c r="D138" s="43">
        <f>D140</f>
        <v>1900000</v>
      </c>
    </row>
    <row r="139" spans="1:5" s="25" customFormat="1" ht="15.75" x14ac:dyDescent="0.25">
      <c r="A139" s="29"/>
      <c r="B139" s="39"/>
      <c r="C139" s="18" t="s">
        <v>6</v>
      </c>
      <c r="D139" s="19"/>
    </row>
    <row r="140" spans="1:5" s="25" customFormat="1" ht="60.75" customHeight="1" x14ac:dyDescent="0.25">
      <c r="A140" s="30" t="s">
        <v>65</v>
      </c>
      <c r="B140" s="31">
        <v>409</v>
      </c>
      <c r="C140" s="18" t="s">
        <v>71</v>
      </c>
      <c r="D140" s="19">
        <f>D142+D143</f>
        <v>1900000</v>
      </c>
    </row>
    <row r="141" spans="1:5" s="25" customFormat="1" ht="15.75" x14ac:dyDescent="0.25">
      <c r="A141" s="30"/>
      <c r="B141" s="32"/>
      <c r="C141" s="18" t="s">
        <v>44</v>
      </c>
      <c r="D141" s="19"/>
    </row>
    <row r="142" spans="1:5" s="25" customFormat="1" ht="15.75" x14ac:dyDescent="0.25">
      <c r="A142" s="30"/>
      <c r="B142" s="31"/>
      <c r="C142" s="33" t="s">
        <v>45</v>
      </c>
      <c r="D142" s="19">
        <v>1000000</v>
      </c>
    </row>
    <row r="143" spans="1:5" s="25" customFormat="1" ht="15.75" x14ac:dyDescent="0.25">
      <c r="A143" s="30"/>
      <c r="B143" s="31"/>
      <c r="C143" s="33" t="s">
        <v>46</v>
      </c>
      <c r="D143" s="19">
        <v>900000</v>
      </c>
    </row>
    <row r="144" spans="1:5" ht="33" customHeight="1" x14ac:dyDescent="0.3">
      <c r="A144" s="7"/>
      <c r="B144" s="8"/>
      <c r="C144" s="26" t="s">
        <v>109</v>
      </c>
      <c r="D144" s="27">
        <f>D20+D81+D138</f>
        <v>16016809</v>
      </c>
      <c r="E144" s="41" t="s">
        <v>147</v>
      </c>
    </row>
  </sheetData>
  <autoFilter ref="A19:E144" xr:uid="{00000000-0009-0000-0000-000000000000}"/>
  <mergeCells count="10">
    <mergeCell ref="C7:D7"/>
    <mergeCell ref="C8:D8"/>
    <mergeCell ref="C9:D9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2020-02-28T06:26:15Z</cp:lastPrinted>
  <dcterms:created xsi:type="dcterms:W3CDTF">2016-10-27T14:04:24Z</dcterms:created>
  <dcterms:modified xsi:type="dcterms:W3CDTF">2020-02-28T12:39:45Z</dcterms:modified>
</cp:coreProperties>
</file>