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Unagaeva\Documents\БЮДЖЕТНЫЙ ПРОГНОЗ\2023 год\Общественное обсуждение бюджетного прогноза\"/>
    </mc:Choice>
  </mc:AlternateContent>
  <bookViews>
    <workbookView xWindow="0" yWindow="0" windowWidth="28800" windowHeight="11835"/>
  </bookViews>
  <sheets>
    <sheet name="приложение 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" i="2" l="1"/>
  <c r="G16" i="2"/>
  <c r="F16" i="2"/>
  <c r="E16" i="2"/>
  <c r="D16" i="2"/>
  <c r="C16" i="2"/>
  <c r="C13" i="2"/>
  <c r="C19" i="2" s="1"/>
  <c r="D13" i="2"/>
  <c r="D19" i="2" s="1"/>
  <c r="E13" i="2"/>
  <c r="E19" i="2" s="1"/>
  <c r="F13" i="2"/>
  <c r="F19" i="2" s="1"/>
  <c r="G13" i="2"/>
  <c r="G18" i="2" s="1"/>
  <c r="H13" i="2"/>
  <c r="H18" i="2" l="1"/>
</calcChain>
</file>

<file path=xl/sharedStrings.xml><?xml version="1.0" encoding="utf-8"?>
<sst xmlns="http://schemas.openxmlformats.org/spreadsheetml/2006/main" count="28" uniqueCount="28">
  <si>
    <t>№ п/п</t>
  </si>
  <si>
    <t>Показатель</t>
  </si>
  <si>
    <t>1.</t>
  </si>
  <si>
    <t>в том числе:</t>
  </si>
  <si>
    <t>налоговые и неналоговые доходы</t>
  </si>
  <si>
    <t>2.</t>
  </si>
  <si>
    <t>3.</t>
  </si>
  <si>
    <t>Дефицит (-), профицит (+)</t>
  </si>
  <si>
    <t>безвозмездные поступления</t>
  </si>
  <si>
    <t xml:space="preserve">муниципального образования </t>
  </si>
  <si>
    <t xml:space="preserve">ПРОГНОЗ </t>
  </si>
  <si>
    <t>4.</t>
  </si>
  <si>
    <t>млн. рублей</t>
  </si>
  <si>
    <t xml:space="preserve">город Краснодар на долгосрочный </t>
  </si>
  <si>
    <t>период до 2027 года</t>
  </si>
  <si>
    <t xml:space="preserve">2022 год </t>
  </si>
  <si>
    <t xml:space="preserve">2023 год  </t>
  </si>
  <si>
    <t xml:space="preserve">2024 год </t>
  </si>
  <si>
    <t>2025 год</t>
  </si>
  <si>
    <t>2026 год</t>
  </si>
  <si>
    <t>2027 год</t>
  </si>
  <si>
    <t>Муниципальный долг муниципального образования город Краснодар на                                                                      1 января очередного финансового года</t>
  </si>
  <si>
    <t>основных характеристик местного бюджета (бюджета муниципального образования город Краснодар) на долгосрочный период до 2027 года</t>
  </si>
  <si>
    <t>ПРИЛОЖЕНИЕ</t>
  </si>
  <si>
    <t>темп роста к предыдущему году,%</t>
  </si>
  <si>
    <t>к изменениям бюджетного прогноза</t>
  </si>
  <si>
    <t>Общий объём доходов - всего,</t>
  </si>
  <si>
    <t>Общий объём расходов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</si>
</sst>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sz val="13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</borders>
  <cellStyleXfs count="2">
    <xf numFmtId="0" fontId="0" fillId="0" borderId="0"/>
    <xf numFmtId="0" fontId="5" fillId="0" borderId="0"/>
  </cellStyleXfs>
  <cellXfs count="26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4" fillId="0" borderId="5" xfId="0" applyFont="1" applyBorder="1" applyAlignment="1">
      <alignment wrapText="1"/>
    </xf>
    <xf numFmtId="0" fontId="4" fillId="0" borderId="8" xfId="0" applyFont="1" applyBorder="1" applyAlignment="1">
      <alignment wrapText="1"/>
    </xf>
    <xf numFmtId="0" fontId="3" fillId="0" borderId="0" xfId="0" applyFont="1"/>
    <xf numFmtId="164" fontId="4" fillId="0" borderId="5" xfId="0" applyNumberFormat="1" applyFont="1" applyBorder="1"/>
    <xf numFmtId="164" fontId="4" fillId="0" borderId="6" xfId="0" applyNumberFormat="1" applyFont="1" applyBorder="1"/>
    <xf numFmtId="164" fontId="4" fillId="0" borderId="8" xfId="0" applyNumberFormat="1" applyFont="1" applyBorder="1"/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top"/>
    </xf>
    <xf numFmtId="0" fontId="4" fillId="0" borderId="7" xfId="0" applyFont="1" applyBorder="1" applyAlignment="1">
      <alignment horizontal="center" vertical="top"/>
    </xf>
    <xf numFmtId="0" fontId="6" fillId="0" borderId="0" xfId="0" applyFont="1"/>
    <xf numFmtId="0" fontId="2" fillId="0" borderId="0" xfId="0" applyFont="1" applyAlignment="1">
      <alignment horizontal="center"/>
    </xf>
    <xf numFmtId="164" fontId="4" fillId="0" borderId="5" xfId="0" applyNumberFormat="1" applyFont="1" applyBorder="1" applyAlignment="1">
      <alignment wrapText="1"/>
    </xf>
    <xf numFmtId="164" fontId="4" fillId="0" borderId="3" xfId="0" applyNumberFormat="1" applyFont="1" applyBorder="1" applyAlignment="1">
      <alignment wrapText="1"/>
    </xf>
    <xf numFmtId="164" fontId="4" fillId="0" borderId="10" xfId="0" applyNumberFormat="1" applyFont="1" applyBorder="1" applyAlignment="1">
      <alignment wrapText="1"/>
    </xf>
    <xf numFmtId="164" fontId="4" fillId="0" borderId="6" xfId="0" applyNumberFormat="1" applyFont="1" applyBorder="1" applyAlignment="1">
      <alignment wrapText="1"/>
    </xf>
    <xf numFmtId="0" fontId="4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wrapText="1"/>
    </xf>
    <xf numFmtId="164" fontId="4" fillId="0" borderId="9" xfId="0" applyNumberFormat="1" applyFont="1" applyBorder="1" applyAlignment="1">
      <alignment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0"/>
  <sheetViews>
    <sheetView tabSelected="1" workbookViewId="0">
      <selection activeCell="F29" sqref="F29"/>
    </sheetView>
  </sheetViews>
  <sheetFormatPr defaultRowHeight="15" outlineLevelRow="1" x14ac:dyDescent="0.25"/>
  <cols>
    <col min="1" max="1" width="4.5703125" style="1" customWidth="1"/>
    <col min="2" max="2" width="38" style="1" customWidth="1"/>
    <col min="3" max="3" width="13.28515625" style="1" customWidth="1"/>
    <col min="4" max="4" width="12.7109375" style="1" customWidth="1"/>
    <col min="5" max="5" width="13.140625" style="1" customWidth="1"/>
    <col min="6" max="6" width="12.42578125" style="1" customWidth="1"/>
    <col min="7" max="7" width="13.28515625" style="1" customWidth="1"/>
    <col min="8" max="8" width="13.7109375" style="1" customWidth="1"/>
  </cols>
  <sheetData>
    <row r="1" spans="1:8" s="6" customFormat="1" ht="18.75" x14ac:dyDescent="0.3">
      <c r="A1" s="2"/>
      <c r="B1" s="2"/>
      <c r="C1" s="2"/>
      <c r="D1" s="2"/>
      <c r="E1" s="13"/>
      <c r="F1" s="2"/>
      <c r="G1" s="14" t="s">
        <v>23</v>
      </c>
      <c r="H1" s="14"/>
    </row>
    <row r="2" spans="1:8" s="6" customFormat="1" ht="18.75" x14ac:dyDescent="0.3">
      <c r="A2" s="2"/>
      <c r="B2" s="2"/>
      <c r="C2" s="2"/>
      <c r="D2" s="2"/>
      <c r="E2" s="13"/>
      <c r="F2" s="2"/>
      <c r="G2" s="14" t="s">
        <v>25</v>
      </c>
      <c r="H2" s="14"/>
    </row>
    <row r="3" spans="1:8" s="6" customFormat="1" ht="18.75" x14ac:dyDescent="0.3">
      <c r="A3" s="2"/>
      <c r="B3" s="2"/>
      <c r="C3" s="2"/>
      <c r="D3" s="2"/>
      <c r="E3" s="13"/>
      <c r="F3" s="2"/>
      <c r="G3" s="14" t="s">
        <v>9</v>
      </c>
      <c r="H3" s="14"/>
    </row>
    <row r="4" spans="1:8" s="6" customFormat="1" ht="18.75" x14ac:dyDescent="0.3">
      <c r="A4" s="2"/>
      <c r="B4" s="2"/>
      <c r="C4" s="2"/>
      <c r="D4" s="2"/>
      <c r="E4" s="13"/>
      <c r="F4" s="2"/>
      <c r="G4" s="14" t="s">
        <v>13</v>
      </c>
      <c r="H4" s="14"/>
    </row>
    <row r="5" spans="1:8" s="6" customFormat="1" ht="18.75" x14ac:dyDescent="0.3">
      <c r="A5" s="2"/>
      <c r="B5" s="2"/>
      <c r="C5" s="2"/>
      <c r="D5" s="2"/>
      <c r="E5" s="13"/>
      <c r="F5" s="22" t="s">
        <v>14</v>
      </c>
      <c r="G5" s="23"/>
      <c r="H5" s="23"/>
    </row>
    <row r="6" spans="1:8" s="6" customFormat="1" ht="18.75" x14ac:dyDescent="0.3">
      <c r="A6" s="2"/>
      <c r="B6" s="2"/>
      <c r="C6" s="2"/>
      <c r="D6" s="2"/>
      <c r="E6" s="2"/>
      <c r="F6" s="2"/>
      <c r="G6" s="2"/>
      <c r="H6" s="2"/>
    </row>
    <row r="7" spans="1:8" s="6" customFormat="1" ht="18.75" x14ac:dyDescent="0.3">
      <c r="A7" s="22" t="s">
        <v>10</v>
      </c>
      <c r="B7" s="23"/>
      <c r="C7" s="23"/>
      <c r="D7" s="23"/>
      <c r="E7" s="23"/>
      <c r="F7" s="23"/>
      <c r="G7" s="23"/>
      <c r="H7" s="23"/>
    </row>
    <row r="8" spans="1:8" s="6" customFormat="1" ht="39.75" customHeight="1" x14ac:dyDescent="0.3">
      <c r="A8" s="24" t="s">
        <v>22</v>
      </c>
      <c r="B8" s="25"/>
      <c r="C8" s="25"/>
      <c r="D8" s="25"/>
      <c r="E8" s="25"/>
      <c r="F8" s="25"/>
      <c r="G8" s="25"/>
      <c r="H8" s="25"/>
    </row>
    <row r="9" spans="1:8" s="6" customFormat="1" ht="18.75" x14ac:dyDescent="0.3">
      <c r="A9" s="2"/>
      <c r="B9" s="2"/>
      <c r="C9" s="2"/>
      <c r="D9" s="2"/>
      <c r="E9" s="2"/>
      <c r="F9" s="2"/>
      <c r="G9" s="2"/>
      <c r="H9" s="2"/>
    </row>
    <row r="10" spans="1:8" ht="15.75" x14ac:dyDescent="0.25">
      <c r="A10" s="3"/>
      <c r="B10" s="3"/>
      <c r="C10" s="3"/>
      <c r="D10" s="3"/>
      <c r="E10" s="3"/>
      <c r="F10" s="3"/>
      <c r="G10" s="3"/>
      <c r="H10" s="3"/>
    </row>
    <row r="11" spans="1:8" ht="15.75" x14ac:dyDescent="0.25">
      <c r="A11" s="3"/>
      <c r="B11" s="3"/>
      <c r="C11" s="3"/>
      <c r="D11" s="3"/>
      <c r="E11" s="3"/>
      <c r="F11" s="3"/>
      <c r="G11" s="3"/>
      <c r="H11" s="3" t="s">
        <v>12</v>
      </c>
    </row>
    <row r="12" spans="1:8" ht="31.5" x14ac:dyDescent="0.25">
      <c r="A12" s="10" t="s">
        <v>0</v>
      </c>
      <c r="B12" s="10" t="s">
        <v>1</v>
      </c>
      <c r="C12" s="10" t="s">
        <v>15</v>
      </c>
      <c r="D12" s="10" t="s">
        <v>16</v>
      </c>
      <c r="E12" s="10" t="s">
        <v>17</v>
      </c>
      <c r="F12" s="10" t="s">
        <v>18</v>
      </c>
      <c r="G12" s="10" t="s">
        <v>19</v>
      </c>
      <c r="H12" s="10" t="s">
        <v>20</v>
      </c>
    </row>
    <row r="13" spans="1:8" ht="15.75" x14ac:dyDescent="0.25">
      <c r="A13" s="19" t="s">
        <v>2</v>
      </c>
      <c r="B13" s="20" t="s">
        <v>26</v>
      </c>
      <c r="C13" s="16">
        <f t="shared" ref="C13:H13" si="0">C15+C17</f>
        <v>49313.7</v>
      </c>
      <c r="D13" s="16">
        <f t="shared" si="0"/>
        <v>52938.8</v>
      </c>
      <c r="E13" s="16">
        <f t="shared" si="0"/>
        <v>42203.9</v>
      </c>
      <c r="F13" s="16">
        <f t="shared" si="0"/>
        <v>39407.800000000003</v>
      </c>
      <c r="G13" s="16">
        <f t="shared" si="0"/>
        <v>40620.800000000003</v>
      </c>
      <c r="H13" s="17">
        <f t="shared" si="0"/>
        <v>41518.400000000001</v>
      </c>
    </row>
    <row r="14" spans="1:8" ht="15.75" x14ac:dyDescent="0.25">
      <c r="A14" s="11"/>
      <c r="B14" s="4" t="s">
        <v>3</v>
      </c>
      <c r="C14" s="7"/>
      <c r="D14" s="7"/>
      <c r="E14" s="7"/>
      <c r="F14" s="7"/>
      <c r="G14" s="7"/>
      <c r="H14" s="18"/>
    </row>
    <row r="15" spans="1:8" ht="15.75" x14ac:dyDescent="0.25">
      <c r="A15" s="11"/>
      <c r="B15" s="4" t="s">
        <v>4</v>
      </c>
      <c r="C15" s="7">
        <v>23160.7</v>
      </c>
      <c r="D15" s="7">
        <v>24961.200000000001</v>
      </c>
      <c r="E15" s="7">
        <v>25982.799999999999</v>
      </c>
      <c r="F15" s="7">
        <v>27567.4</v>
      </c>
      <c r="G15" s="7">
        <v>28780.400000000001</v>
      </c>
      <c r="H15" s="8">
        <v>29678</v>
      </c>
    </row>
    <row r="16" spans="1:8" ht="15.75" hidden="1" outlineLevel="1" x14ac:dyDescent="0.25">
      <c r="A16" s="11"/>
      <c r="B16" s="4" t="s">
        <v>24</v>
      </c>
      <c r="C16" s="7" t="e">
        <f>C15/#REF!*100</f>
        <v>#REF!</v>
      </c>
      <c r="D16" s="7">
        <f t="shared" ref="D16:H16" si="1">D15/C15*100</f>
        <v>107.77394465624958</v>
      </c>
      <c r="E16" s="7">
        <f t="shared" si="1"/>
        <v>104.09275195102798</v>
      </c>
      <c r="F16" s="7">
        <f t="shared" si="1"/>
        <v>106.09864987607187</v>
      </c>
      <c r="G16" s="7">
        <f t="shared" si="1"/>
        <v>104.40012478507221</v>
      </c>
      <c r="H16" s="8">
        <f t="shared" si="1"/>
        <v>103.11878917596698</v>
      </c>
    </row>
    <row r="17" spans="1:8" ht="15.75" collapsed="1" x14ac:dyDescent="0.25">
      <c r="A17" s="11"/>
      <c r="B17" s="4" t="s">
        <v>8</v>
      </c>
      <c r="C17" s="7">
        <v>26153</v>
      </c>
      <c r="D17" s="7">
        <v>27977.599999999999</v>
      </c>
      <c r="E17" s="7">
        <v>16221.1</v>
      </c>
      <c r="F17" s="7">
        <v>11840.4</v>
      </c>
      <c r="G17" s="7">
        <v>11840.4</v>
      </c>
      <c r="H17" s="18">
        <v>11840.4</v>
      </c>
    </row>
    <row r="18" spans="1:8" ht="15.75" x14ac:dyDescent="0.25">
      <c r="A18" s="11" t="s">
        <v>5</v>
      </c>
      <c r="B18" s="4" t="s">
        <v>27</v>
      </c>
      <c r="C18" s="15">
        <v>52019.5</v>
      </c>
      <c r="D18" s="15">
        <v>54938.8</v>
      </c>
      <c r="E18" s="15">
        <v>44763.9</v>
      </c>
      <c r="F18" s="15">
        <v>42107.8</v>
      </c>
      <c r="G18" s="15">
        <f>G13+G19</f>
        <v>40620.800000000003</v>
      </c>
      <c r="H18" s="18">
        <f t="shared" ref="H18" si="2">H13+H19</f>
        <v>41518.400000000001</v>
      </c>
    </row>
    <row r="19" spans="1:8" ht="15.75" x14ac:dyDescent="0.25">
      <c r="A19" s="11" t="s">
        <v>6</v>
      </c>
      <c r="B19" s="4" t="s">
        <v>7</v>
      </c>
      <c r="C19" s="7">
        <f>C13-C18</f>
        <v>-2705.8000000000029</v>
      </c>
      <c r="D19" s="7">
        <f t="shared" ref="D19:F19" si="3">D13-D18</f>
        <v>-2000</v>
      </c>
      <c r="E19" s="7">
        <f t="shared" si="3"/>
        <v>-2560</v>
      </c>
      <c r="F19" s="7">
        <f t="shared" si="3"/>
        <v>-2700</v>
      </c>
      <c r="G19" s="7">
        <v>0</v>
      </c>
      <c r="H19" s="18">
        <v>0</v>
      </c>
    </row>
    <row r="20" spans="1:8" ht="48.75" customHeight="1" x14ac:dyDescent="0.25">
      <c r="A20" s="12" t="s">
        <v>11</v>
      </c>
      <c r="B20" s="5" t="s">
        <v>21</v>
      </c>
      <c r="C20" s="9">
        <v>4095</v>
      </c>
      <c r="D20" s="9">
        <v>6095</v>
      </c>
      <c r="E20" s="9">
        <v>8655</v>
      </c>
      <c r="F20" s="9">
        <v>11355</v>
      </c>
      <c r="G20" s="9">
        <v>11355</v>
      </c>
      <c r="H20" s="21">
        <v>11355</v>
      </c>
    </row>
  </sheetData>
  <mergeCells count="3">
    <mergeCell ref="A7:H7"/>
    <mergeCell ref="A8:H8"/>
    <mergeCell ref="F5:H5"/>
  </mergeCells>
  <pageMargins left="0.78740157480314965" right="0.78740157480314965" top="1.1811023622047245" bottom="0.3937007874015748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</vt:lpstr>
    </vt:vector>
  </TitlesOfParts>
  <Company>Администрация МО город Краснодар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Унагаева Галина Ивановна</dc:creator>
  <cp:lastModifiedBy>Унагаева Галина Ивановна</cp:lastModifiedBy>
  <cp:lastPrinted>2022-11-09T12:27:06Z</cp:lastPrinted>
  <dcterms:created xsi:type="dcterms:W3CDTF">2018-10-31T14:49:03Z</dcterms:created>
  <dcterms:modified xsi:type="dcterms:W3CDTF">2022-11-24T14:02:27Z</dcterms:modified>
</cp:coreProperties>
</file>