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1-2023\Решение о бюджете на 2021 - 2023 г\ПРОЕКТ РЕШЕНИЯ (на публичные слушания)\"/>
    </mc:Choice>
  </mc:AlternateContent>
  <bookViews>
    <workbookView xWindow="480" yWindow="45" windowWidth="11340" windowHeight="8580"/>
  </bookViews>
  <sheets>
    <sheet name="2021" sheetId="1" r:id="rId1"/>
  </sheets>
  <definedNames>
    <definedName name="_xlnm.Print_Titles" localSheetId="0">'2021'!$15:$15</definedName>
  </definedNames>
  <calcPr calcId="162913"/>
</workbook>
</file>

<file path=xl/calcChain.xml><?xml version="1.0" encoding="utf-8"?>
<calcChain xmlns="http://schemas.openxmlformats.org/spreadsheetml/2006/main">
  <c r="C23" i="1" l="1"/>
  <c r="C22" i="1" l="1"/>
  <c r="C17" i="1"/>
  <c r="C18" i="1" s="1"/>
  <c r="C21" i="1" l="1"/>
  <c r="C19" i="1" l="1"/>
  <c r="C26" i="1" l="1"/>
</calcChain>
</file>

<file path=xl/sharedStrings.xml><?xml version="1.0" encoding="utf-8"?>
<sst xmlns="http://schemas.openxmlformats.org/spreadsheetml/2006/main" count="29" uniqueCount="28">
  <si>
    <t>ПРОГРАММА</t>
  </si>
  <si>
    <t>Наименование</t>
  </si>
  <si>
    <t>Итого привлечение заимствований</t>
  </si>
  <si>
    <t>Итого погашение основной суммы долга</t>
  </si>
  <si>
    <t>№ п/п</t>
  </si>
  <si>
    <t>муниципальных внутренних заимствований</t>
  </si>
  <si>
    <t>2.</t>
  </si>
  <si>
    <t>4.</t>
  </si>
  <si>
    <t>3.</t>
  </si>
  <si>
    <t>Кредиты, привлечённые от кредитных организаций</t>
  </si>
  <si>
    <t>в том числе:</t>
  </si>
  <si>
    <t>4.1.</t>
  </si>
  <si>
    <t>1.</t>
  </si>
  <si>
    <t>3.1.</t>
  </si>
  <si>
    <t xml:space="preserve">                                                     Краснодара</t>
  </si>
  <si>
    <t xml:space="preserve">                                                     к решению городской  Думы</t>
  </si>
  <si>
    <t xml:space="preserve">Сумма                        </t>
  </si>
  <si>
    <t xml:space="preserve">                                                     от ________________ №_______</t>
  </si>
  <si>
    <t>По кредитам, полученным в 2019 году</t>
  </si>
  <si>
    <t>По кредитам, полученным в 2020 году</t>
  </si>
  <si>
    <t>Муниципальные ценные бумаги в виде муниципальных  облигаций муниципального образования город Краснодар</t>
  </si>
  <si>
    <t xml:space="preserve">Погашение основной суммы долга по кредитам, полученным от кредитных организаций, - всего, </t>
  </si>
  <si>
    <t xml:space="preserve">Погашение основной суммы долга по бюджетным кредитам, полученным от других бюджетов бюджетной системы Российской Федерации, - всего, </t>
  </si>
  <si>
    <t xml:space="preserve">                                                     ПРИЛОЖЕНИЕ № 16</t>
  </si>
  <si>
    <t>муниципального образования город Краснодар на 2021 год</t>
  </si>
  <si>
    <t>3.2.</t>
  </si>
  <si>
    <t>Погашение бюджетных кредитов от краевого бюджета в целях погашения (уменьшения) долговых обязательств муниципального образования город Краснодар в виде обязательств по кредитам, полученным муниципальным образованием город Краснодар от кредитных организаций</t>
  </si>
  <si>
    <t>(тыс. рублей)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</si>
</sst>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Arial Cyr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vertical="top" wrapText="1"/>
    </xf>
    <xf numFmtId="0" fontId="3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justify" vertical="top" wrapText="1"/>
    </xf>
    <xf numFmtId="0" fontId="8" fillId="0" borderId="0" xfId="0" applyFont="1"/>
    <xf numFmtId="164" fontId="6" fillId="0" borderId="5" xfId="0" applyNumberFormat="1" applyFont="1" applyBorder="1"/>
    <xf numFmtId="164" fontId="7" fillId="0" borderId="5" xfId="0" applyNumberFormat="1" applyFont="1" applyBorder="1" applyAlignment="1">
      <alignment horizontal="right" wrapText="1"/>
    </xf>
    <xf numFmtId="164" fontId="6" fillId="0" borderId="5" xfId="0" applyNumberFormat="1" applyFont="1" applyBorder="1" applyAlignment="1">
      <alignment horizontal="right" wrapText="1"/>
    </xf>
    <xf numFmtId="0" fontId="5" fillId="0" borderId="5" xfId="0" applyFont="1" applyBorder="1"/>
    <xf numFmtId="164" fontId="7" fillId="0" borderId="6" xfId="0" applyNumberFormat="1" applyFont="1" applyBorder="1"/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0" fontId="6" fillId="0" borderId="3" xfId="0" applyFont="1" applyBorder="1" applyAlignment="1">
      <alignment horizontal="justify" vertical="top" wrapText="1"/>
    </xf>
    <xf numFmtId="0" fontId="7" fillId="0" borderId="3" xfId="0" applyFont="1" applyBorder="1" applyAlignment="1">
      <alignment horizontal="justify" vertical="top" wrapText="1"/>
    </xf>
    <xf numFmtId="0" fontId="6" fillId="0" borderId="3" xfId="0" applyFont="1" applyBorder="1" applyAlignment="1">
      <alignment horizontal="justify" wrapText="1"/>
    </xf>
    <xf numFmtId="0" fontId="7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Alignment="1">
      <alignment horizontal="center"/>
    </xf>
    <xf numFmtId="0" fontId="0" fillId="0" borderId="0" xfId="0" applyAlignment="1"/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justify" vertical="top" wrapText="1"/>
    </xf>
    <xf numFmtId="0" fontId="1" fillId="0" borderId="8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6"/>
  <sheetViews>
    <sheetView tabSelected="1" topLeftCell="A7" zoomScaleNormal="100" workbookViewId="0">
      <selection activeCell="C13" sqref="C13"/>
    </sheetView>
  </sheetViews>
  <sheetFormatPr defaultRowHeight="12.75" x14ac:dyDescent="0.2"/>
  <cols>
    <col min="1" max="1" width="5.85546875" customWidth="1"/>
    <col min="2" max="2" width="66.85546875" customWidth="1"/>
    <col min="3" max="3" width="13.85546875" style="6" customWidth="1"/>
  </cols>
  <sheetData>
    <row r="1" spans="1:3" ht="17.25" customHeight="1" x14ac:dyDescent="0.2">
      <c r="A1" s="1"/>
      <c r="B1" s="29" t="s">
        <v>23</v>
      </c>
      <c r="C1" s="30"/>
    </row>
    <row r="2" spans="1:3" ht="18" customHeight="1" x14ac:dyDescent="0.2">
      <c r="A2" s="1"/>
      <c r="B2" s="29" t="s">
        <v>15</v>
      </c>
      <c r="C2" s="30"/>
    </row>
    <row r="3" spans="1:3" ht="20.25" customHeight="1" x14ac:dyDescent="0.2">
      <c r="A3" s="1"/>
      <c r="B3" s="29" t="s">
        <v>14</v>
      </c>
      <c r="C3" s="30"/>
    </row>
    <row r="4" spans="1:3" ht="18.75" customHeight="1" x14ac:dyDescent="0.2">
      <c r="A4" s="1"/>
      <c r="B4" s="29" t="s">
        <v>17</v>
      </c>
      <c r="C4" s="30"/>
    </row>
    <row r="5" spans="1:3" ht="18.75" customHeight="1" x14ac:dyDescent="0.2">
      <c r="A5" s="1"/>
      <c r="B5" s="12"/>
      <c r="C5" s="13"/>
    </row>
    <row r="6" spans="1:3" ht="18.75" customHeight="1" x14ac:dyDescent="0.2">
      <c r="A6" s="1"/>
      <c r="B6" s="12"/>
      <c r="C6" s="13"/>
    </row>
    <row r="7" spans="1:3" ht="18.75" customHeight="1" x14ac:dyDescent="0.2">
      <c r="A7" s="1"/>
      <c r="B7" s="20"/>
      <c r="C7" s="21"/>
    </row>
    <row r="8" spans="1:3" ht="18.75" x14ac:dyDescent="0.3">
      <c r="A8" s="31" t="s">
        <v>0</v>
      </c>
      <c r="B8" s="32"/>
      <c r="C8" s="32"/>
    </row>
    <row r="9" spans="1:3" ht="18.75" x14ac:dyDescent="0.3">
      <c r="A9" s="31" t="s">
        <v>5</v>
      </c>
      <c r="B9" s="32"/>
      <c r="C9" s="32"/>
    </row>
    <row r="10" spans="1:3" ht="18.75" x14ac:dyDescent="0.3">
      <c r="A10" s="31" t="s">
        <v>24</v>
      </c>
      <c r="B10" s="32"/>
      <c r="C10" s="32"/>
    </row>
    <row r="11" spans="1:3" ht="18.75" x14ac:dyDescent="0.3">
      <c r="A11" s="24"/>
      <c r="B11" s="25"/>
      <c r="C11" s="25"/>
    </row>
    <row r="12" spans="1:3" ht="18.75" x14ac:dyDescent="0.3">
      <c r="A12" s="22"/>
      <c r="B12" s="23"/>
      <c r="C12" s="23"/>
    </row>
    <row r="13" spans="1:3" ht="15.75" x14ac:dyDescent="0.25">
      <c r="A13" s="2"/>
      <c r="C13" s="15" t="s">
        <v>27</v>
      </c>
    </row>
    <row r="14" spans="1:3" s="3" customFormat="1" ht="31.5" x14ac:dyDescent="0.2">
      <c r="A14" s="14" t="s">
        <v>4</v>
      </c>
      <c r="B14" s="14" t="s">
        <v>1</v>
      </c>
      <c r="C14" s="14" t="s">
        <v>16</v>
      </c>
    </row>
    <row r="15" spans="1:3" s="3" customFormat="1" ht="15.75" x14ac:dyDescent="0.2">
      <c r="A15" s="14">
        <v>1</v>
      </c>
      <c r="B15" s="14">
        <v>2</v>
      </c>
      <c r="C15" s="14">
        <v>3</v>
      </c>
    </row>
    <row r="16" spans="1:3" s="3" customFormat="1" ht="31.5" x14ac:dyDescent="0.25">
      <c r="A16" s="28" t="s">
        <v>12</v>
      </c>
      <c r="B16" s="16" t="s">
        <v>20</v>
      </c>
      <c r="C16" s="7">
        <v>3195000</v>
      </c>
    </row>
    <row r="17" spans="1:3" s="3" customFormat="1" ht="15.75" x14ac:dyDescent="0.25">
      <c r="A17" s="26" t="s">
        <v>6</v>
      </c>
      <c r="B17" s="27" t="s">
        <v>9</v>
      </c>
      <c r="C17" s="7">
        <f>1102000+1303000+1507200</f>
        <v>3912200</v>
      </c>
    </row>
    <row r="18" spans="1:3" s="3" customFormat="1" ht="15.75" x14ac:dyDescent="0.25">
      <c r="A18" s="4"/>
      <c r="B18" s="17" t="s">
        <v>2</v>
      </c>
      <c r="C18" s="8">
        <f>C16+C17</f>
        <v>7107200</v>
      </c>
    </row>
    <row r="19" spans="1:3" s="3" customFormat="1" ht="31.5" x14ac:dyDescent="0.25">
      <c r="A19" s="4" t="s">
        <v>8</v>
      </c>
      <c r="B19" s="16" t="s">
        <v>21</v>
      </c>
      <c r="C19" s="9">
        <f>SUM(C21:C22)</f>
        <v>3900000</v>
      </c>
    </row>
    <row r="20" spans="1:3" s="3" customFormat="1" ht="15.75" x14ac:dyDescent="0.25">
      <c r="A20" s="4"/>
      <c r="B20" s="16" t="s">
        <v>10</v>
      </c>
      <c r="C20" s="8"/>
    </row>
    <row r="21" spans="1:3" s="3" customFormat="1" ht="15" customHeight="1" x14ac:dyDescent="0.25">
      <c r="A21" s="4" t="s">
        <v>13</v>
      </c>
      <c r="B21" s="18" t="s">
        <v>18</v>
      </c>
      <c r="C21" s="9">
        <f>1495000</f>
        <v>1495000</v>
      </c>
    </row>
    <row r="22" spans="1:3" s="3" customFormat="1" ht="15" customHeight="1" x14ac:dyDescent="0.25">
      <c r="A22" s="4" t="s">
        <v>25</v>
      </c>
      <c r="B22" s="18" t="s">
        <v>19</v>
      </c>
      <c r="C22" s="9">
        <f>1102000+1303000</f>
        <v>2405000</v>
      </c>
    </row>
    <row r="23" spans="1:3" s="3" customFormat="1" ht="45.75" customHeight="1" x14ac:dyDescent="0.25">
      <c r="A23" s="4" t="s">
        <v>7</v>
      </c>
      <c r="B23" s="18" t="s">
        <v>22</v>
      </c>
      <c r="C23" s="9">
        <f>C25</f>
        <v>1507200</v>
      </c>
    </row>
    <row r="24" spans="1:3" s="3" customFormat="1" ht="15.75" x14ac:dyDescent="0.2">
      <c r="A24" s="4"/>
      <c r="B24" s="16" t="s">
        <v>10</v>
      </c>
      <c r="C24" s="10"/>
    </row>
    <row r="25" spans="1:3" s="3" customFormat="1" ht="85.5" customHeight="1" x14ac:dyDescent="0.25">
      <c r="A25" s="4" t="s">
        <v>11</v>
      </c>
      <c r="B25" s="16" t="s">
        <v>26</v>
      </c>
      <c r="C25" s="7">
        <v>1507200</v>
      </c>
    </row>
    <row r="26" spans="1:3" s="3" customFormat="1" ht="15.75" x14ac:dyDescent="0.25">
      <c r="A26" s="5"/>
      <c r="B26" s="19" t="s">
        <v>3</v>
      </c>
      <c r="C26" s="11">
        <f>C19+C23</f>
        <v>5407200</v>
      </c>
    </row>
  </sheetData>
  <mergeCells count="7">
    <mergeCell ref="B1:C1"/>
    <mergeCell ref="B2:C2"/>
    <mergeCell ref="B3:C3"/>
    <mergeCell ref="B4:C4"/>
    <mergeCell ref="A10:C10"/>
    <mergeCell ref="A9:C9"/>
    <mergeCell ref="A8:C8"/>
  </mergeCells>
  <phoneticPr fontId="0" type="noConversion"/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Company>?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gunagaev</dc:creator>
  <cp:lastModifiedBy>Унагаева Галина Ивановна</cp:lastModifiedBy>
  <cp:lastPrinted>2020-10-28T10:59:10Z</cp:lastPrinted>
  <dcterms:created xsi:type="dcterms:W3CDTF">2009-07-28T09:57:12Z</dcterms:created>
  <dcterms:modified xsi:type="dcterms:W3CDTF">2020-10-28T10:59:44Z</dcterms:modified>
</cp:coreProperties>
</file>