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814EB88C-8CE6-4191-9849-D188AF9555FF}" xr6:coauthVersionLast="46" xr6:coauthVersionMax="46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4" sheetId="255" r:id="rId1"/>
  </sheets>
  <definedNames>
    <definedName name="_xlnm.Print_Titles" localSheetId="0">'прил. 14'!$21:$21</definedName>
  </definedNames>
  <calcPr calcId="191029"/>
</workbook>
</file>

<file path=xl/calcChain.xml><?xml version="1.0" encoding="utf-8"?>
<calcChain xmlns="http://schemas.openxmlformats.org/spreadsheetml/2006/main">
  <c r="D23" i="255" l="1"/>
  <c r="D22" i="255" s="1"/>
  <c r="D26" i="255"/>
  <c r="D28" i="255"/>
  <c r="D25" i="255" s="1"/>
  <c r="D31" i="255"/>
  <c r="D30" i="255" s="1"/>
  <c r="D38" i="255"/>
  <c r="D36" i="255"/>
  <c r="D34" i="255"/>
  <c r="D33" i="255" l="1"/>
  <c r="D40" i="255" s="1"/>
  <c r="C23" i="255"/>
  <c r="C22" i="255" l="1"/>
  <c r="C38" i="255" l="1"/>
  <c r="C28" i="255" l="1"/>
  <c r="C31" i="255" l="1"/>
  <c r="C30" i="255" s="1"/>
  <c r="C26" i="255" l="1"/>
  <c r="C34" i="255"/>
  <c r="C36" i="255"/>
  <c r="C25" i="255" l="1"/>
  <c r="C33" i="255"/>
  <c r="C40" i="255" l="1"/>
</calcChain>
</file>

<file path=xl/sharedStrings.xml><?xml version="1.0" encoding="utf-8"?>
<sst xmlns="http://schemas.openxmlformats.org/spreadsheetml/2006/main" count="54" uniqueCount="52">
  <si>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</si>
  <si>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</si>
  <si>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</si>
  <si>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</si>
  <si>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</si>
  <si>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</si>
  <si>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</si>
  <si>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</si>
  <si>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</si>
  <si>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</si>
  <si>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</si>
  <si>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</si>
  <si>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</si>
  <si>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</si>
  <si>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</si>
  <si>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</si>
  <si>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</si>
  <si>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</si>
  <si>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</si>
  <si>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</si>
  <si>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</si>
  <si>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</si>
  <si>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</si>
  <si>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</si>
  <si>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</si>
  <si>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</si>
  <si>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</si>
  <si>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</si>
  <si>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</si>
  <si>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</si>
  <si>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</si>
  <si>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</si>
  <si>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</si>
  <si>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</si>
  <si>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</si>
  <si>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</si>
  <si>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</si>
  <si>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</si>
  <si>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</si>
  <si>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</si>
  <si>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</si>
  <si>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</si>
  <si>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</si>
  <si>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</si>
  <si>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</si>
  <si>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</si>
  <si>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</si>
  <si>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t xml:space="preserve">                                            ПРИЛОЖЕНИЕ № 14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</si>
  <si>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</si>
  <si>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</si>
  <si>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 xml:space="preserve">                                           от 28.01.2021 № 7 п. 2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</si>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</sst>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0.0"/>
  </numFmts>
  <fonts count="11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5" fontId="2" fillId="0" borderId="3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4" fontId="10" fillId="0" borderId="0" xfId="0" applyNumberFormat="1" applyFont="1" applyBorder="1" applyAlignment="1"/>
    <xf numFmtId="165" fontId="1" fillId="0" borderId="9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11" xfId="0" applyNumberFormat="1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5"/>
  <sheetViews>
    <sheetView tabSelected="1" view="pageBreakPreview" zoomScaleNormal="100" zoomScaleSheetLayoutView="100" workbookViewId="0">
      <selection activeCell="A15" sqref="A15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8" t="s">
        <v>47</v>
      </c>
      <c r="C1" s="39"/>
      <c r="D1" s="39"/>
    </row>
    <row r="2" spans="1:4" s="7" customFormat="1" ht="22.5" x14ac:dyDescent="0.35">
      <c r="B2" s="38" t="s">
        <v>13</v>
      </c>
      <c r="C2" s="39"/>
      <c r="D2" s="39"/>
    </row>
    <row r="3" spans="1:4" s="7" customFormat="1" ht="22.5" x14ac:dyDescent="0.35">
      <c r="B3" s="38" t="s">
        <v>14</v>
      </c>
      <c r="C3" s="39"/>
      <c r="D3" s="39"/>
    </row>
    <row r="4" spans="1:4" s="7" customFormat="1" ht="22.5" x14ac:dyDescent="0.35">
      <c r="B4" s="40" t="s">
        <v>50</v>
      </c>
      <c r="C4" s="39"/>
      <c r="D4" s="39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38" t="s">
        <v>45</v>
      </c>
      <c r="C7" s="39"/>
      <c r="D7" s="39"/>
    </row>
    <row r="8" spans="1:4" s="7" customFormat="1" ht="22.5" x14ac:dyDescent="0.35">
      <c r="B8" s="38" t="s">
        <v>13</v>
      </c>
      <c r="C8" s="39"/>
      <c r="D8" s="39"/>
    </row>
    <row r="9" spans="1:4" s="7" customFormat="1" ht="22.5" x14ac:dyDescent="0.35">
      <c r="B9" s="38" t="s">
        <v>14</v>
      </c>
      <c r="C9" s="39"/>
      <c r="D9" s="39"/>
    </row>
    <row r="10" spans="1:4" s="7" customFormat="1" ht="22.5" x14ac:dyDescent="0.35">
      <c r="B10" s="40" t="s">
        <v>48</v>
      </c>
      <c r="C10" s="39"/>
      <c r="D10" s="39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3" t="s">
        <v>0</v>
      </c>
      <c r="B13" s="43"/>
      <c r="C13" s="43"/>
      <c r="D13" s="39"/>
    </row>
    <row r="14" spans="1:4" s="7" customFormat="1" ht="87" customHeight="1" x14ac:dyDescent="0.35">
      <c r="A14" s="44" t="s">
        <v>51</v>
      </c>
      <c r="B14" s="44"/>
      <c r="C14" s="44"/>
      <c r="D14" s="45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41" t="s">
        <v>3</v>
      </c>
      <c r="B19" s="42" t="s">
        <v>4</v>
      </c>
      <c r="C19" s="46" t="s">
        <v>19</v>
      </c>
      <c r="D19" s="47"/>
    </row>
    <row r="20" spans="1:221" s="12" customFormat="1" x14ac:dyDescent="0.3">
      <c r="A20" s="41"/>
      <c r="B20" s="42"/>
      <c r="C20" s="13" t="s">
        <v>28</v>
      </c>
      <c r="D20" s="13" t="s">
        <v>34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31" t="s">
        <v>35</v>
      </c>
      <c r="B22" s="30" t="s">
        <v>42</v>
      </c>
      <c r="C22" s="32">
        <f>C23</f>
        <v>0</v>
      </c>
      <c r="D22" s="34">
        <f t="shared" ref="D22" si="0">D23</f>
        <v>-640000</v>
      </c>
    </row>
    <row r="23" spans="1:221" s="12" customFormat="1" ht="53.25" customHeight="1" x14ac:dyDescent="0.25">
      <c r="A23" s="4" t="s">
        <v>36</v>
      </c>
      <c r="B23" s="15" t="s">
        <v>39</v>
      </c>
      <c r="C23" s="26">
        <f>C24</f>
        <v>0</v>
      </c>
      <c r="D23" s="35">
        <f t="shared" ref="D23" si="1">D24</f>
        <v>-640000</v>
      </c>
    </row>
    <row r="24" spans="1:221" s="12" customFormat="1" ht="66" x14ac:dyDescent="0.25">
      <c r="A24" s="4" t="s">
        <v>37</v>
      </c>
      <c r="B24" s="16" t="s">
        <v>38</v>
      </c>
      <c r="C24" s="29"/>
      <c r="D24" s="35">
        <v>-640000</v>
      </c>
    </row>
    <row r="25" spans="1:221" ht="36.75" customHeight="1" x14ac:dyDescent="0.3">
      <c r="A25" s="5" t="s">
        <v>20</v>
      </c>
      <c r="B25" s="14" t="s">
        <v>1</v>
      </c>
      <c r="C25" s="27">
        <f>C28+C26</f>
        <v>2260800</v>
      </c>
      <c r="D25" s="36">
        <f t="shared" ref="D25" si="2">D28+D26</f>
        <v>640000</v>
      </c>
    </row>
    <row r="26" spans="1:221" ht="36" customHeight="1" x14ac:dyDescent="0.3">
      <c r="A26" s="4" t="s">
        <v>21</v>
      </c>
      <c r="B26" s="15" t="s">
        <v>40</v>
      </c>
      <c r="C26" s="26">
        <f>C27</f>
        <v>4355800</v>
      </c>
      <c r="D26" s="35">
        <f t="shared" ref="D26" si="3">D27</f>
        <v>640000</v>
      </c>
    </row>
    <row r="27" spans="1:221" ht="54" customHeight="1" x14ac:dyDescent="0.3">
      <c r="A27" s="4" t="s">
        <v>22</v>
      </c>
      <c r="B27" s="15" t="s">
        <v>41</v>
      </c>
      <c r="C27" s="26">
        <v>4355800</v>
      </c>
      <c r="D27" s="35">
        <v>640000</v>
      </c>
    </row>
    <row r="28" spans="1:221" ht="54.75" customHeight="1" x14ac:dyDescent="0.3">
      <c r="A28" s="4" t="s">
        <v>23</v>
      </c>
      <c r="B28" s="15" t="s">
        <v>2</v>
      </c>
      <c r="C28" s="26">
        <f>C29</f>
        <v>-2095000</v>
      </c>
      <c r="D28" s="35">
        <f t="shared" ref="D28" si="4">D29</f>
        <v>0</v>
      </c>
    </row>
    <row r="29" spans="1:221" ht="54" customHeight="1" x14ac:dyDescent="0.3">
      <c r="A29" s="4" t="s">
        <v>24</v>
      </c>
      <c r="B29" s="15" t="s">
        <v>15</v>
      </c>
      <c r="C29" s="26">
        <v>-2095000</v>
      </c>
      <c r="D29" s="35">
        <v>0</v>
      </c>
    </row>
    <row r="30" spans="1:221" ht="37.5" customHeight="1" x14ac:dyDescent="0.3">
      <c r="A30" s="5" t="s">
        <v>29</v>
      </c>
      <c r="B30" s="14" t="s">
        <v>49</v>
      </c>
      <c r="C30" s="27">
        <f>C31</f>
        <v>-2260800</v>
      </c>
      <c r="D30" s="36">
        <f t="shared" ref="D30" si="5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68.25" customHeight="1" x14ac:dyDescent="0.3">
      <c r="A31" s="21" t="s">
        <v>30</v>
      </c>
      <c r="B31" s="22" t="s">
        <v>43</v>
      </c>
      <c r="C31" s="26">
        <f>C32</f>
        <v>-2260800</v>
      </c>
      <c r="D31" s="35">
        <f t="shared" ref="D31" si="6">D32</f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31</v>
      </c>
      <c r="B32" s="23" t="s">
        <v>44</v>
      </c>
      <c r="C32" s="26">
        <v>-2260800</v>
      </c>
      <c r="D32" s="35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27">
        <f>C34+C36</f>
        <v>0</v>
      </c>
      <c r="D33" s="36">
        <f t="shared" ref="D33" si="7">D34+D36</f>
        <v>0</v>
      </c>
    </row>
    <row r="34" spans="1:5" ht="21" customHeight="1" x14ac:dyDescent="0.3">
      <c r="A34" s="4" t="s">
        <v>6</v>
      </c>
      <c r="B34" s="16" t="s">
        <v>7</v>
      </c>
      <c r="C34" s="26">
        <f>C35</f>
        <v>-34000561.799999997</v>
      </c>
      <c r="D34" s="35">
        <f t="shared" ref="D34" si="8">D35</f>
        <v>-30394007</v>
      </c>
    </row>
    <row r="35" spans="1:5" ht="34.5" customHeight="1" x14ac:dyDescent="0.3">
      <c r="A35" s="4" t="s">
        <v>8</v>
      </c>
      <c r="B35" s="15" t="s">
        <v>16</v>
      </c>
      <c r="C35" s="26">
        <v>-34000561.799999997</v>
      </c>
      <c r="D35" s="35">
        <v>-30394007</v>
      </c>
    </row>
    <row r="36" spans="1:5" ht="21" customHeight="1" x14ac:dyDescent="0.3">
      <c r="A36" s="4" t="s">
        <v>9</v>
      </c>
      <c r="B36" s="16" t="s">
        <v>10</v>
      </c>
      <c r="C36" s="26">
        <f>C37</f>
        <v>34000561.799999997</v>
      </c>
      <c r="D36" s="35">
        <f t="shared" ref="D36" si="9">D37</f>
        <v>30394007</v>
      </c>
    </row>
    <row r="37" spans="1:5" ht="36.75" customHeight="1" x14ac:dyDescent="0.3">
      <c r="A37" s="4" t="s">
        <v>11</v>
      </c>
      <c r="B37" s="15" t="s">
        <v>17</v>
      </c>
      <c r="C37" s="26">
        <v>34000561.799999997</v>
      </c>
      <c r="D37" s="35">
        <v>30394007</v>
      </c>
    </row>
    <row r="38" spans="1:5" ht="36.75" customHeight="1" x14ac:dyDescent="0.3">
      <c r="A38" s="5" t="s">
        <v>25</v>
      </c>
      <c r="B38" s="14" t="s">
        <v>33</v>
      </c>
      <c r="C38" s="27">
        <f>C39</f>
        <v>1338.5</v>
      </c>
      <c r="D38" s="36">
        <f t="shared" ref="D38" si="10">D39</f>
        <v>0</v>
      </c>
    </row>
    <row r="39" spans="1:5" ht="54.75" customHeight="1" x14ac:dyDescent="0.3">
      <c r="A39" s="4" t="s">
        <v>26</v>
      </c>
      <c r="B39" s="15" t="s">
        <v>27</v>
      </c>
      <c r="C39" s="26">
        <v>1338.5</v>
      </c>
      <c r="D39" s="35">
        <v>0</v>
      </c>
    </row>
    <row r="40" spans="1:5" ht="36.75" customHeight="1" x14ac:dyDescent="0.3">
      <c r="A40" s="6"/>
      <c r="B40" s="17" t="s">
        <v>32</v>
      </c>
      <c r="C40" s="28">
        <f>C22+C25+C30+C33+C38</f>
        <v>1338.5</v>
      </c>
      <c r="D40" s="37">
        <f t="shared" ref="D40" si="11">D22+D25+D30+D33+D38</f>
        <v>0</v>
      </c>
      <c r="E40" s="33" t="s">
        <v>46</v>
      </c>
    </row>
    <row r="41" spans="1:5" x14ac:dyDescent="0.3">
      <c r="A41" s="2"/>
      <c r="B41" s="2"/>
      <c r="C41" s="2"/>
    </row>
    <row r="42" spans="1:5" x14ac:dyDescent="0.3">
      <c r="A42" s="2"/>
      <c r="B42" s="2"/>
      <c r="C42" s="2"/>
    </row>
    <row r="43" spans="1:5" x14ac:dyDescent="0.3">
      <c r="A43" s="2"/>
      <c r="B43" s="3"/>
      <c r="C43" s="2"/>
    </row>
    <row r="44" spans="1:5" x14ac:dyDescent="0.3">
      <c r="A44" s="2"/>
      <c r="B44" s="2"/>
      <c r="C44" s="2"/>
    </row>
    <row r="45" spans="1:5" x14ac:dyDescent="0.3">
      <c r="A45" s="2"/>
      <c r="B45" s="2"/>
      <c r="C45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2021-01-14T12:43:18Z</cp:lastPrinted>
  <dcterms:created xsi:type="dcterms:W3CDTF">2004-10-20T05:45:23Z</dcterms:created>
  <dcterms:modified xsi:type="dcterms:W3CDTF">2021-01-28T12:11:53Z</dcterms:modified>
</cp:coreProperties>
</file>