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<sst xmlns="http://schemas.openxmlformats.org/spreadsheetml/2006/main" count="345" uniqueCount="211">
  <si>
    <t>Сумма, тыс.рублей</t>
  </si>
  <si>
    <t>в том числе:</t>
  </si>
  <si>
    <t>Наименование</t>
  </si>
  <si>
    <t>0104</t>
  </si>
  <si>
    <t>0702</t>
  </si>
  <si>
    <t>Общее образование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</si>
  <si>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</si>
  <si>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</si>
  <si>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</si>
  <si>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</si>
  <si>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</si>
  <si>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</si>
  <si>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</si>
  <si>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</si>
  <si>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</si>
  <si>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</si>
  <si>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1301</t>
  </si>
  <si>
    <t>0113</t>
  </si>
  <si>
    <t>0501</t>
  </si>
  <si>
    <t>2.</t>
  </si>
  <si>
    <t xml:space="preserve">Расходы за счёт субвенций бюджетам муниципальных образований - всего, </t>
  </si>
  <si>
    <t>1.</t>
  </si>
  <si>
    <t xml:space="preserve">Расходы за счёт дотации на выравнивание бюджетной обеспеченности поселений - всего, 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</si>
  <si>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</si>
  <si>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</si>
  <si>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</si>
  <si>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</si>
  <si>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</si>
  <si>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</si>
  <si>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</si>
  <si>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</si>
  <si>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</si>
  <si>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</si>
  <si>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</si>
  <si>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</si>
  <si>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</si>
  <si>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</si>
  <si>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</si>
  <si>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</si>
  <si>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</si>
  <si>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</si>
  <si>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</si>
  <si>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Другие общегосударственные вопросы</t>
  </si>
  <si>
    <t>Жилищное хозяйство</t>
  </si>
  <si>
    <t>Обслуживание  государственного внутреннего и муниципального долга</t>
  </si>
  <si>
    <t xml:space="preserve"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 </t>
  </si>
  <si>
    <t>0909</t>
  </si>
  <si>
    <t>Другие вопросы в области здравоохранения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</si>
  <si>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</si>
  <si>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0901</t>
  </si>
  <si>
    <t>Стационарная медицинская помощь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</si>
  <si>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</si>
  <si>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 xml:space="preserve"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</si>
  <si>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1006</t>
  </si>
  <si>
    <t>0701</t>
  </si>
  <si>
    <t>Дошкольное образование</t>
  </si>
  <si>
    <t>2.18.</t>
  </si>
  <si>
    <t>2.19.</t>
  </si>
  <si>
    <t>2.20.</t>
  </si>
  <si>
    <t>2.21.</t>
  </si>
  <si>
    <t>2.22.</t>
  </si>
  <si>
    <t>2.23.</t>
  </si>
  <si>
    <t>РАСХОДЫ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</si>
  <si>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</si>
  <si>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Субвенции на осуществление отдельных государственных полномочий по 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 к месту отдыха и обратно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</si>
  <si>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-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</si>
  <si>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</si>
  <si>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2.24.</t>
  </si>
  <si>
    <t>2.25.</t>
  </si>
  <si>
    <t>2.26.</t>
  </si>
  <si>
    <t>2.27.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</si>
  <si>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- всего,</t>
  </si>
  <si>
    <t xml:space="preserve"> за счёт средств, передаваемых из краевого бюджета в 2014 году в соответствии с Законом Краснодарского края «О краевом бюджете на 2014 год и на плановый период 2015 и 2016 годов»</t>
  </si>
  <si>
    <t>Всего расходов за счёт средств, передаваемых из краевого бюджета в 2014 году</t>
  </si>
  <si>
    <t>Субвенции на осуществление государственных полномочий по поддержке сельскохозяйственного производства в Краснодарском крае</t>
  </si>
  <si>
    <t xml:space="preserve">                                                                              Краснодара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</si>
  <si>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</si>
  <si>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</si>
  <si>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по организации оздоровления и отдыха детей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</si>
  <si>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</si>
  <si>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противо-туберкулёзных, наркологических, онкологических диспансерах и других специализированных медицинских учреждениях) в Краснодарском крае - всего,</t>
  </si>
  <si>
    <t xml:space="preserve">                                                                              к  решению городской Думы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</si>
  <si>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–  всего,</t>
  </si>
  <si>
    <t>всего</t>
  </si>
  <si>
    <t>в том числе за счёт остатков средств краевого бюджета</t>
  </si>
  <si>
    <t>3.</t>
  </si>
  <si>
    <t xml:space="preserve">Расходы за счёт субсидий бюджетам муниципальных образований - всего, </t>
  </si>
  <si>
    <t xml:space="preserve">3.1. </t>
  </si>
  <si>
    <t xml:space="preserve">                                                                              от  17.12.2013  № 56 п. 1</t>
  </si>
  <si>
    <t>0709</t>
  </si>
  <si>
    <t>Другие вопросы в области образования</t>
  </si>
  <si>
    <t>»</t>
  </si>
  <si>
    <t xml:space="preserve">                                                                              «ПРИЛОЖЕНИЕ № 21</t>
  </si>
  <si>
    <t>0502</t>
  </si>
  <si>
    <t>Коммунальное хозяйство</t>
  </si>
  <si>
    <t>3.2.</t>
  </si>
  <si>
    <t>0503</t>
  </si>
  <si>
    <t>Благоустройство</t>
  </si>
  <si>
    <t>0801</t>
  </si>
  <si>
    <t>Культура</t>
  </si>
  <si>
    <t>1101</t>
  </si>
  <si>
    <t xml:space="preserve">Физическая культура </t>
  </si>
  <si>
    <t>0408</t>
  </si>
  <si>
    <t>0409</t>
  </si>
  <si>
    <t>0412</t>
  </si>
  <si>
    <t>Транспорт</t>
  </si>
  <si>
    <t>Другие вопросы в области национальной экономики</t>
  </si>
  <si>
    <t>Дорожное хозяйство (дорожные фонды)</t>
  </si>
  <si>
    <t xml:space="preserve">3.3. </t>
  </si>
  <si>
    <t xml:space="preserve">Субсидии на дополнительную помощь местным бюджетам для решения социально значимых вопросов - всего, </t>
  </si>
  <si>
    <t xml:space="preserve">3.4. </t>
  </si>
  <si>
    <t>Субсидии на создание системы комплексного обеспечения безопасности жизнедеятельности</t>
  </si>
  <si>
    <t>Субсидии на развитие системы дошкольного образования</t>
  </si>
  <si>
    <t>3.5.</t>
  </si>
  <si>
    <t>3.6.</t>
  </si>
  <si>
    <t>3.7.</t>
  </si>
  <si>
    <t>3.8.</t>
  </si>
  <si>
    <t>3.9.</t>
  </si>
  <si>
    <t>3.10.</t>
  </si>
  <si>
    <t>3.11.</t>
  </si>
  <si>
    <t>Субсидии на реализацию мероприятий по энергосбережению и повышению энергетической эффективности</t>
  </si>
  <si>
    <t>Субсидии на организацию газоснабжения населения</t>
  </si>
  <si>
    <t>Субсидии на капитальный ремонт, ремонт автомобильных дорог общего пользования населенных пунктов</t>
  </si>
  <si>
    <t>0410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</si>
  <si>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</si>
  <si>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3.12.</t>
  </si>
  <si>
    <t>Субсидии на водоотведение населённых пунктов</t>
  </si>
  <si>
    <t xml:space="preserve">Субсидии на капитальный ремонт, ремонт дворовых территорий многоквартирных домов, проездов к дворовым территориям многоквартирных домов населённых пунктов </t>
  </si>
  <si>
    <t>3.13.</t>
  </si>
  <si>
    <t>3.14.</t>
  </si>
  <si>
    <t>Субсидии на развитие водоснабжения населённых пунктов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</si>
  <si>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</si>
  <si>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</si>
  <si>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</si>
  <si>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(или) её компонентов </t>
  </si>
  <si>
    <t>Субвенции на 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</si>
  <si>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отдельных государственных полномочий по обеспечению выплаты компенсации части родительской платы за  присмотр и уход за детьми, посещающими образовательные организации, реализующие  общеобразовательную программу дошкольного образования</t>
  </si>
  <si>
    <t>3.15.</t>
  </si>
  <si>
    <t xml:space="preserve">Субсидии бюджетам городских округов на обеспечение мероприятий по переселению граждан из аварийного жилищного фонда,  финансовое обеспечение которых осуществляется за счёт: </t>
  </si>
  <si>
    <t>Средств краевого бюджета</t>
  </si>
  <si>
    <t xml:space="preserve">Субвенции бюджетам городских округов на осуществление государственных полномочий в области образования - всего, </t>
  </si>
  <si>
    <t xml:space="preserve">Муниципальные и частные общеобразовательные организации </t>
  </si>
  <si>
    <t xml:space="preserve">Муниципальные и частные дошкольные образовательные организации </t>
  </si>
  <si>
    <t xml:space="preserve">Субсидии на реализацию мероприятий подпрограммы «Краснодару - столичный облик» государственной программы Краснодарского края «Социально-экономическое и террито-риальное развитие муниципальных образований» - всего, 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</si>
  <si>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 - всего, </t>
  </si>
  <si>
    <t>3.16.</t>
  </si>
  <si>
    <t>4.</t>
  </si>
  <si>
    <t xml:space="preserve">Расходы за счёт иных межбюджетных трансфертов - всего, </t>
  </si>
  <si>
    <t xml:space="preserve">4.1. </t>
  </si>
  <si>
    <t xml:space="preserve">Иные межбюджетные трансферты на поощрение победителей краевого конкурса на звание «Лучший орган территориального общественного самоуправления»  </t>
  </si>
  <si>
    <t>3.17.</t>
  </si>
  <si>
    <t xml:space="preserve">Субсидии на реализацию подпрограммы «Обеспечение жильём молодых семей»  в рамках федеральной целевой программы «Жилище»  на 2011-2015 годы </t>
  </si>
  <si>
    <t>Субсидии  органам местного самоуправления в целях поэтапного повышения уровня средней заработной платы работников муниципальных учреждений  до средней заработной платы по Краснодарскому краю - всего,</t>
  </si>
  <si>
    <t xml:space="preserve">3.18. </t>
  </si>
  <si>
    <t>Субсидии на реализацию мероприятий государственной программы  Краснодарского края «Дети Кубани»</t>
  </si>
  <si>
    <t xml:space="preserve">Субсидии бюджетам городских округов на обеспечение мероприятий по капитальному ремонту многоквартирных домов, финансовое обеспечение которых осуществляется за счёт: </t>
  </si>
  <si>
    <t>3.19.</t>
  </si>
  <si>
    <t xml:space="preserve">Субсидии на реализацию мероприятий государственной программы  Краснодарского края «Развитие образования» - всего, </t>
  </si>
  <si>
    <t>2.28.</t>
  </si>
  <si>
    <t xml:space="preserve">Субвенции на осуществление отдельных государственных полномочий по реализации в муниципальных учреждениях здравоохранения мероприятий по совершенствованию медицинской помощи пострадавшим при дорожно-транспортных происшествиях - всего, </t>
  </si>
  <si>
    <t xml:space="preserve">Субсидии на строительство плавательных бассейнов </t>
  </si>
  <si>
    <t>в том числе за счёт:</t>
  </si>
  <si>
    <t>Средств федерального бюджета</t>
  </si>
  <si>
    <t xml:space="preserve">3.20. </t>
  </si>
  <si>
    <t>Субсидии на укрепление правопорядка, профилактику правонарушений, усиление борьбы с преступностью</t>
  </si>
  <si>
    <t>Субсидии на обеспечение  земельных участков инженерной инфраструктурой в целях жилищного строительства, в том числе  жилья экономкласса и жилья из быстровозводимых конструкций</t>
  </si>
  <si>
    <t>Средств государственной корпорации - Фонда содействия ре-формированию жилищно-коммунального хозяйства</t>
  </si>
  <si>
    <t>Средств государственной корпорации - Фонда содействия реформированию жилищно-коммунального хозяйства</t>
  </si>
  <si>
    <t>3.21.</t>
  </si>
  <si>
    <t>3.22.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</si>
  <si>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</si>
  <si>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</si>
  <si>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2.29.</t>
  </si>
  <si>
    <t xml:space="preserve"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</t>
  </si>
  <si>
    <t>0105</t>
  </si>
  <si>
    <t>Субсидии бюджетам на модернизацию региональных систем дошкольного образования</t>
  </si>
  <si>
    <t>3.23.</t>
  </si>
  <si>
    <t>3.24.</t>
  </si>
  <si>
    <t xml:space="preserve">Субвенции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</si>
  <si>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 xml:space="preserve">Субсидии на профилактику терроризма и экстремизма в рамках подпрограммы «Профилактика терроризма и экстремизма в Краснодарском крае» государственной программы Красно-дарского края «Обеспечение безопасности населения» </t>
  </si>
  <si>
    <t>4.2.</t>
  </si>
  <si>
    <t xml:space="preserve">Субсидии на строительство плавательных бассейнов в  рамках подпрограммы «Развитие спортивных сооружений в Краснодарском крае» государственной программы Красно-дарского края «Развитие физической культуры и спорта» </t>
  </si>
  <si>
    <t xml:space="preserve">4.3. </t>
  </si>
  <si>
    <t xml:space="preserve">Иные межбюджетные трансферты на премирование победителей краевого конкурса на звание «Самый благоустроенный город, станица Кубани» </t>
  </si>
  <si>
    <t xml:space="preserve">Иные межбюджетные трансферты на премирование дошкольных образовательных организаций, внедряющих инновационные образовательные программы в рамках государственной программы Краснодарского края «Развитие образования» </t>
  </si>
  <si>
    <t>2.30.</t>
  </si>
  <si>
    <t>2.31.</t>
  </si>
  <si>
    <t>4.4.</t>
  </si>
  <si>
    <t xml:space="preserve">Иные межбюджетные трансферты на поощрение победителей краевого смотра-конкурса «На лучшую организацию работы по профилактике наркомании и борьбе с незаконным оборотом наркотиков в муниципальных образованиях Краснодарского края»  в рамках государственной программы Краснодарского края «Противодействие незаконному обороту наркотиков» </t>
  </si>
  <si>
    <t>3.25.</t>
  </si>
  <si>
    <t xml:space="preserve">Субсидии на реализацию мероприятий государственной программы Российской Федерации «Доступная среда» на 2011 - 2015 годы </t>
  </si>
  <si>
    <t xml:space="preserve">3.26. </t>
  </si>
  <si>
    <t xml:space="preserve">Субсидии на развитие общественной инфраструктуры муниципального значения </t>
  </si>
  <si>
    <t>3.27.</t>
  </si>
  <si>
    <t xml:space="preserve">За счёт средств федерального бюджета - всего, </t>
  </si>
  <si>
    <t>3.25.1.</t>
  </si>
  <si>
    <t xml:space="preserve">3.25.2. </t>
  </si>
  <si>
    <t xml:space="preserve">За счёт средств краевого бюджета - всего, </t>
  </si>
  <si>
    <t xml:space="preserve">Субсидии на реализацию подпрограммы «Государственная поддержка малого и среднего предпринимательства в Красно- дарском крае 2014 – 2018 годы» государственной программы Краснодарского края «Экономическое развитие и иннова-ционная экономика» </t>
  </si>
  <si>
    <t>Субсидии на приобретение и установку в общественных местах мобильных автономных туалетных эко-модулей, адапти- рованных для маломобильных групп населения</t>
  </si>
  <si>
    <t>3.28.</t>
  </si>
  <si>
    <t>Субсидии на обеспечение инженерной инфраструктурой земельных участков для подключения (технологического присоединения) жилых домов, строительство которых осуществлялось с привлечением денежных средств граждан, обязательства перед которыми не исполнены застройщиками</t>
  </si>
  <si>
    <t xml:space="preserve">4.5. </t>
  </si>
  <si>
    <t>Иные межбюджетные трансферты на предоставление грантов за достижение наилучших значений показателей деятельности органов местного самоуправления</t>
  </si>
  <si>
    <t>3.29.</t>
  </si>
  <si>
    <t xml:space="preserve">Субсидии на повышение квалификации работников муниципальных учреждений здравоохранения </t>
  </si>
  <si>
    <t>0705</t>
  </si>
  <si>
    <t xml:space="preserve">4.6. </t>
  </si>
  <si>
    <t xml:space="preserve">                                                                              ПРИЛОЖЕНИЕ № 10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</si>
  <si>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</si>
  <si>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                                                                             от  18.12.2014  №  72 п.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</si>
</sst>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000\.00\.000\.0"/>
    <numFmt numFmtId="174" formatCode="#,##0.0;\-#,##0.0;\-"/>
    <numFmt numFmtId="175" formatCode="#,##0;\-#,##0;\-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color indexed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top"/>
    </xf>
    <xf numFmtId="49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49" fontId="23" fillId="0" borderId="13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24" fillId="0" borderId="14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wrapText="1"/>
    </xf>
    <xf numFmtId="0" fontId="25" fillId="0" borderId="0" xfId="0" applyFont="1" applyAlignment="1">
      <alignment/>
    </xf>
    <xf numFmtId="174" fontId="23" fillId="0" borderId="11" xfId="0" applyNumberFormat="1" applyFont="1" applyFill="1" applyBorder="1" applyAlignment="1">
      <alignment/>
    </xf>
    <xf numFmtId="174" fontId="23" fillId="0" borderId="13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justify" vertical="top" wrapText="1"/>
    </xf>
    <xf numFmtId="174" fontId="24" fillId="0" borderId="13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justify" wrapText="1"/>
    </xf>
    <xf numFmtId="173" fontId="5" fillId="0" borderId="13" xfId="53" applyNumberFormat="1" applyFont="1" applyFill="1" applyBorder="1" applyAlignment="1" applyProtection="1">
      <alignment horizontal="left" wrapText="1"/>
      <protection hidden="1"/>
    </xf>
    <xf numFmtId="0" fontId="23" fillId="0" borderId="11" xfId="0" applyFont="1" applyFill="1" applyBorder="1" applyAlignment="1">
      <alignment horizontal="justify" wrapText="1"/>
    </xf>
    <xf numFmtId="0" fontId="23" fillId="0" borderId="13" xfId="0" applyFont="1" applyFill="1" applyBorder="1" applyAlignment="1">
      <alignment horizontal="justify" wrapText="1"/>
    </xf>
    <xf numFmtId="0" fontId="5" fillId="0" borderId="13" xfId="0" applyNumberFormat="1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top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173" fontId="5" fillId="0" borderId="13" xfId="53" applyNumberFormat="1" applyFont="1" applyFill="1" applyBorder="1" applyAlignment="1" applyProtection="1">
      <alignment horizontal="justify" wrapText="1"/>
      <protection hidden="1"/>
    </xf>
    <xf numFmtId="173" fontId="23" fillId="0" borderId="13" xfId="53" applyNumberFormat="1" applyFont="1" applyFill="1" applyBorder="1" applyAlignment="1" applyProtection="1">
      <alignment horizontal="justify" wrapText="1"/>
      <protection hidden="1"/>
    </xf>
    <xf numFmtId="168" fontId="5" fillId="0" borderId="13" xfId="0" applyNumberFormat="1" applyFont="1" applyFill="1" applyBorder="1" applyAlignment="1">
      <alignment/>
    </xf>
    <xf numFmtId="0" fontId="24" fillId="0" borderId="13" xfId="0" applyFont="1" applyBorder="1" applyAlignment="1">
      <alignment horizontal="justify" wrapText="1"/>
    </xf>
    <xf numFmtId="0" fontId="5" fillId="0" borderId="13" xfId="0" applyNumberFormat="1" applyFont="1" applyFill="1" applyBorder="1" applyAlignment="1">
      <alignment horizontal="justify" vertical="top" wrapText="1"/>
    </xf>
    <xf numFmtId="0" fontId="29" fillId="0" borderId="12" xfId="0" applyFont="1" applyFill="1" applyBorder="1" applyAlignment="1">
      <alignment horizontal="center" vertical="top"/>
    </xf>
    <xf numFmtId="0" fontId="30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top"/>
    </xf>
    <xf numFmtId="49" fontId="23" fillId="0" borderId="16" xfId="0" applyNumberFormat="1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justify" wrapText="1"/>
    </xf>
    <xf numFmtId="174" fontId="23" fillId="0" borderId="16" xfId="0" applyNumberFormat="1" applyFont="1" applyFill="1" applyBorder="1" applyAlignment="1">
      <alignment/>
    </xf>
    <xf numFmtId="174" fontId="23" fillId="0" borderId="17" xfId="0" applyNumberFormat="1" applyFont="1" applyFill="1" applyBorder="1" applyAlignment="1">
      <alignment/>
    </xf>
    <xf numFmtId="174" fontId="5" fillId="0" borderId="18" xfId="0" applyNumberFormat="1" applyFont="1" applyFill="1" applyBorder="1" applyAlignment="1">
      <alignment/>
    </xf>
    <xf numFmtId="174" fontId="23" fillId="0" borderId="18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 horizontal="right"/>
    </xf>
    <xf numFmtId="168" fontId="5" fillId="0" borderId="18" xfId="0" applyNumberFormat="1" applyFont="1" applyFill="1" applyBorder="1" applyAlignment="1">
      <alignment/>
    </xf>
    <xf numFmtId="174" fontId="23" fillId="0" borderId="19" xfId="0" applyNumberFormat="1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 wrapText="1"/>
    </xf>
    <xf numFmtId="0" fontId="31" fillId="0" borderId="13" xfId="0" applyFont="1" applyBorder="1" applyAlignment="1">
      <alignment/>
    </xf>
    <xf numFmtId="0" fontId="5" fillId="0" borderId="13" xfId="0" applyFont="1" applyBorder="1" applyAlignment="1">
      <alignment horizontal="justify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tabSelected="1" zoomScale="80" zoomScaleNormal="80" workbookViewId="0" topLeftCell="A67">
      <selection activeCell="L18" sqref="L18"/>
    </sheetView>
  </sheetViews>
  <sheetFormatPr defaultColWidth="9.00390625" defaultRowHeight="12.75" outlineLevelRow="1" outlineLevelCol="1"/>
  <cols>
    <col min="1" max="1" width="9.125" style="26" bestFit="1" customWidth="1" outlineLevel="1"/>
    <col min="2" max="2" width="6.25390625" style="27" customWidth="1" outlineLevel="1"/>
    <col min="3" max="3" width="67.125" style="28" customWidth="1"/>
    <col min="4" max="4" width="14.875" style="29" bestFit="1" customWidth="1"/>
    <col min="5" max="5" width="13.375" style="29" customWidth="1"/>
    <col min="6" max="6" width="2.875" style="1" customWidth="1" outlineLevel="1"/>
    <col min="7" max="16384" width="9.125" style="1" customWidth="1"/>
  </cols>
  <sheetData>
    <row r="1" spans="1:5" s="40" customFormat="1" ht="20.25" outlineLevel="1">
      <c r="A1" s="38"/>
      <c r="B1" s="39"/>
      <c r="C1" s="65" t="s">
        <v>208</v>
      </c>
      <c r="D1" s="66"/>
      <c r="E1" s="66"/>
    </row>
    <row r="2" spans="1:5" s="40" customFormat="1" ht="20.25" outlineLevel="1">
      <c r="A2" s="38"/>
      <c r="B2" s="39"/>
      <c r="C2" s="65" t="s">
        <v>81</v>
      </c>
      <c r="D2" s="66"/>
      <c r="E2" s="66"/>
    </row>
    <row r="3" spans="1:5" s="40" customFormat="1" ht="20.25" outlineLevel="1">
      <c r="A3" s="38"/>
      <c r="B3" s="39"/>
      <c r="C3" s="65" t="s">
        <v>75</v>
      </c>
      <c r="D3" s="65"/>
      <c r="E3" s="65"/>
    </row>
    <row r="4" spans="1:5" s="40" customFormat="1" ht="20.25" outlineLevel="1">
      <c r="A4" s="38"/>
      <c r="B4" s="39"/>
      <c r="C4" s="65" t="s">
        <v>210</v>
      </c>
      <c r="D4" s="66"/>
      <c r="E4" s="66"/>
    </row>
    <row r="5" spans="1:5" s="40" customFormat="1" ht="20.25" outlineLevel="1">
      <c r="A5" s="38"/>
      <c r="B5" s="39"/>
      <c r="C5" s="41"/>
      <c r="D5" s="38"/>
      <c r="E5" s="38"/>
    </row>
    <row r="6" spans="1:5" s="40" customFormat="1" ht="20.25" outlineLevel="1">
      <c r="A6" s="38"/>
      <c r="B6" s="39"/>
      <c r="C6" s="65" t="s">
        <v>92</v>
      </c>
      <c r="D6" s="66"/>
      <c r="E6" s="66"/>
    </row>
    <row r="7" spans="1:5" s="40" customFormat="1" ht="20.25" outlineLevel="1">
      <c r="A7" s="38"/>
      <c r="B7" s="39"/>
      <c r="C7" s="65" t="s">
        <v>81</v>
      </c>
      <c r="D7" s="66"/>
      <c r="E7" s="66"/>
    </row>
    <row r="8" spans="1:5" s="40" customFormat="1" ht="20.25" outlineLevel="1">
      <c r="A8" s="38"/>
      <c r="B8" s="39"/>
      <c r="C8" s="65" t="s">
        <v>75</v>
      </c>
      <c r="D8" s="65"/>
      <c r="E8" s="65"/>
    </row>
    <row r="9" spans="1:5" s="40" customFormat="1" ht="20.25" outlineLevel="1">
      <c r="A9" s="38"/>
      <c r="B9" s="39"/>
      <c r="C9" s="65" t="s">
        <v>88</v>
      </c>
      <c r="D9" s="66"/>
      <c r="E9" s="66"/>
    </row>
    <row r="10" spans="1:5" s="40" customFormat="1" ht="20.25" outlineLevel="1">
      <c r="A10" s="38"/>
      <c r="B10" s="39"/>
      <c r="C10" s="42"/>
      <c r="D10" s="43"/>
      <c r="E10" s="43"/>
    </row>
    <row r="11" spans="1:5" s="40" customFormat="1" ht="20.25" outlineLevel="1">
      <c r="A11" s="38"/>
      <c r="B11" s="39"/>
      <c r="C11" s="42"/>
      <c r="D11" s="43"/>
      <c r="E11" s="43"/>
    </row>
    <row r="12" spans="1:5" s="40" customFormat="1" ht="20.25" outlineLevel="1">
      <c r="A12" s="38"/>
      <c r="B12" s="39"/>
      <c r="C12" s="42"/>
      <c r="D12" s="43"/>
      <c r="E12" s="43"/>
    </row>
    <row r="13" spans="1:5" s="40" customFormat="1" ht="20.25">
      <c r="A13" s="67" t="s">
        <v>62</v>
      </c>
      <c r="B13" s="67"/>
      <c r="C13" s="67"/>
      <c r="D13" s="67"/>
      <c r="E13" s="66"/>
    </row>
    <row r="14" spans="1:5" s="40" customFormat="1" ht="60.75" customHeight="1" outlineLevel="1">
      <c r="A14" s="68" t="s">
        <v>72</v>
      </c>
      <c r="B14" s="68"/>
      <c r="C14" s="68"/>
      <c r="D14" s="68"/>
      <c r="E14" s="69"/>
    </row>
    <row r="15" spans="1:5" s="40" customFormat="1" ht="20.25" outlineLevel="1">
      <c r="A15" s="44"/>
      <c r="B15" s="44"/>
      <c r="C15" s="44"/>
      <c r="D15" s="44"/>
      <c r="E15" s="44"/>
    </row>
    <row r="16" spans="1:3" ht="16.5">
      <c r="A16" s="72"/>
      <c r="B16" s="72"/>
      <c r="C16" s="73"/>
    </row>
    <row r="17" spans="1:5" s="2" customFormat="1" ht="32.25" customHeight="1">
      <c r="A17" s="74" t="s">
        <v>15</v>
      </c>
      <c r="B17" s="74" t="s">
        <v>14</v>
      </c>
      <c r="C17" s="74" t="s">
        <v>2</v>
      </c>
      <c r="D17" s="70" t="s">
        <v>0</v>
      </c>
      <c r="E17" s="71"/>
    </row>
    <row r="18" spans="1:5" s="2" customFormat="1" ht="99">
      <c r="A18" s="74"/>
      <c r="B18" s="74"/>
      <c r="C18" s="74"/>
      <c r="D18" s="14" t="s">
        <v>83</v>
      </c>
      <c r="E18" s="14" t="s">
        <v>84</v>
      </c>
    </row>
    <row r="19" spans="1:5" s="6" customFormat="1" ht="34.5" customHeight="1">
      <c r="A19" s="4" t="s">
        <v>21</v>
      </c>
      <c r="B19" s="5"/>
      <c r="C19" s="34" t="s">
        <v>22</v>
      </c>
      <c r="D19" s="18">
        <f>D21</f>
        <v>60508.5</v>
      </c>
      <c r="E19" s="56">
        <f>E21</f>
        <v>0</v>
      </c>
    </row>
    <row r="20" spans="1:5" s="3" customFormat="1" ht="16.5">
      <c r="A20" s="7"/>
      <c r="B20" s="8"/>
      <c r="C20" s="32" t="s">
        <v>1</v>
      </c>
      <c r="D20" s="15"/>
      <c r="E20" s="57"/>
    </row>
    <row r="21" spans="1:5" s="3" customFormat="1" ht="33">
      <c r="A21" s="9"/>
      <c r="B21" s="8" t="s">
        <v>16</v>
      </c>
      <c r="C21" s="32" t="s">
        <v>44</v>
      </c>
      <c r="D21" s="15">
        <v>60508.5</v>
      </c>
      <c r="E21" s="57">
        <v>0</v>
      </c>
    </row>
    <row r="22" spans="1:5" s="6" customFormat="1" ht="37.5" customHeight="1">
      <c r="A22" s="10" t="s">
        <v>19</v>
      </c>
      <c r="B22" s="11"/>
      <c r="C22" s="35" t="s">
        <v>20</v>
      </c>
      <c r="D22" s="19">
        <f>D24+D25+D26+D27+D28+D29+D33+D37+D38+D39+D40+D44+D45+D46+D47+D48+D49+D53+D54+D60+D61+D62+D63+D64+D65+D66+D67+D68+D72+D73+D74</f>
        <v>7290628.5</v>
      </c>
      <c r="E22" s="58">
        <f>E24+E25+E26+E27+E28+E29+E33+E37+E38+E39+E40+E44+E45+E46+E47+E48+E49+E53+E54+E60+E61+E62+E63+E64+E65+E66+E67+E68+E72+E73+E74</f>
        <v>0</v>
      </c>
    </row>
    <row r="23" spans="1:5" s="3" customFormat="1" ht="16.5">
      <c r="A23" s="9"/>
      <c r="B23" s="8"/>
      <c r="C23" s="32" t="s">
        <v>1</v>
      </c>
      <c r="D23" s="15"/>
      <c r="E23" s="57"/>
    </row>
    <row r="24" spans="1:5" s="3" customFormat="1" ht="49.5">
      <c r="A24" s="9" t="s">
        <v>23</v>
      </c>
      <c r="B24" s="12" t="s">
        <v>3</v>
      </c>
      <c r="C24" s="32" t="s">
        <v>132</v>
      </c>
      <c r="D24" s="15">
        <v>11930.6</v>
      </c>
      <c r="E24" s="57">
        <v>0</v>
      </c>
    </row>
    <row r="25" spans="1:5" s="3" customFormat="1" ht="49.5">
      <c r="A25" s="9" t="s">
        <v>24</v>
      </c>
      <c r="B25" s="12" t="s">
        <v>3</v>
      </c>
      <c r="C25" s="32" t="s">
        <v>40</v>
      </c>
      <c r="D25" s="15">
        <v>155.6</v>
      </c>
      <c r="E25" s="57">
        <v>0</v>
      </c>
    </row>
    <row r="26" spans="1:5" s="3" customFormat="1" ht="48.75" customHeight="1">
      <c r="A26" s="9" t="s">
        <v>25</v>
      </c>
      <c r="B26" s="12" t="s">
        <v>53</v>
      </c>
      <c r="C26" s="32" t="s">
        <v>133</v>
      </c>
      <c r="D26" s="15">
        <v>39886.6</v>
      </c>
      <c r="E26" s="57">
        <v>0</v>
      </c>
    </row>
    <row r="27" spans="1:5" s="3" customFormat="1" ht="49.5">
      <c r="A27" s="9" t="s">
        <v>26</v>
      </c>
      <c r="B27" s="12" t="s">
        <v>3</v>
      </c>
      <c r="C27" s="32" t="s">
        <v>41</v>
      </c>
      <c r="D27" s="15">
        <v>5568.2</v>
      </c>
      <c r="E27" s="57">
        <v>0</v>
      </c>
    </row>
    <row r="28" spans="1:5" s="3" customFormat="1" ht="68.25" customHeight="1">
      <c r="A28" s="9" t="s">
        <v>27</v>
      </c>
      <c r="B28" s="12" t="s">
        <v>17</v>
      </c>
      <c r="C28" s="32" t="s">
        <v>45</v>
      </c>
      <c r="D28" s="15">
        <v>35.2</v>
      </c>
      <c r="E28" s="57">
        <v>0</v>
      </c>
    </row>
    <row r="29" spans="1:7" s="3" customFormat="1" ht="33">
      <c r="A29" s="9" t="s">
        <v>28</v>
      </c>
      <c r="B29" s="12"/>
      <c r="C29" s="36" t="s">
        <v>140</v>
      </c>
      <c r="D29" s="15">
        <f>D31+D32</f>
        <v>5415669.7</v>
      </c>
      <c r="E29" s="57">
        <f>E31+E32</f>
        <v>0</v>
      </c>
      <c r="G29" s="25"/>
    </row>
    <row r="30" spans="1:5" s="3" customFormat="1" ht="16.5" outlineLevel="1">
      <c r="A30" s="9"/>
      <c r="B30" s="12"/>
      <c r="C30" s="32" t="s">
        <v>1</v>
      </c>
      <c r="D30" s="15"/>
      <c r="E30" s="57"/>
    </row>
    <row r="31" spans="1:5" s="3" customFormat="1" ht="33" outlineLevel="1">
      <c r="A31" s="9"/>
      <c r="B31" s="12" t="s">
        <v>54</v>
      </c>
      <c r="C31" s="32" t="s">
        <v>142</v>
      </c>
      <c r="D31" s="15">
        <v>2736385</v>
      </c>
      <c r="E31" s="57">
        <v>0</v>
      </c>
    </row>
    <row r="32" spans="1:5" s="3" customFormat="1" ht="16.5" outlineLevel="1">
      <c r="A32" s="9"/>
      <c r="B32" s="12" t="s">
        <v>4</v>
      </c>
      <c r="C32" s="32" t="s">
        <v>141</v>
      </c>
      <c r="D32" s="15">
        <v>2679284.7</v>
      </c>
      <c r="E32" s="57">
        <v>0</v>
      </c>
    </row>
    <row r="33" spans="1:5" s="3" customFormat="1" ht="132">
      <c r="A33" s="9" t="s">
        <v>29</v>
      </c>
      <c r="B33" s="8"/>
      <c r="C33" s="32" t="s">
        <v>144</v>
      </c>
      <c r="D33" s="15">
        <f>D35+D36</f>
        <v>2954.3</v>
      </c>
      <c r="E33" s="57">
        <f>E35+E36</f>
        <v>0</v>
      </c>
    </row>
    <row r="34" spans="1:5" s="3" customFormat="1" ht="16.5">
      <c r="A34" s="9"/>
      <c r="B34" s="8"/>
      <c r="C34" s="32" t="s">
        <v>1</v>
      </c>
      <c r="D34" s="15"/>
      <c r="E34" s="57"/>
    </row>
    <row r="35" spans="1:5" s="3" customFormat="1" ht="17.25" customHeight="1">
      <c r="A35" s="9"/>
      <c r="B35" s="8" t="s">
        <v>4</v>
      </c>
      <c r="C35" s="32" t="s">
        <v>5</v>
      </c>
      <c r="D35" s="15">
        <v>2371.8</v>
      </c>
      <c r="E35" s="57">
        <v>0</v>
      </c>
    </row>
    <row r="36" spans="1:5" s="3" customFormat="1" ht="16.5" customHeight="1">
      <c r="A36" s="9"/>
      <c r="B36" s="8" t="s">
        <v>100</v>
      </c>
      <c r="C36" s="32" t="s">
        <v>101</v>
      </c>
      <c r="D36" s="15">
        <v>582.5</v>
      </c>
      <c r="E36" s="57">
        <v>0</v>
      </c>
    </row>
    <row r="37" spans="1:5" s="3" customFormat="1" ht="138.75" customHeight="1">
      <c r="A37" s="9" t="s">
        <v>30</v>
      </c>
      <c r="B37" s="12" t="s">
        <v>7</v>
      </c>
      <c r="C37" s="32" t="s">
        <v>65</v>
      </c>
      <c r="D37" s="15">
        <v>2148.8</v>
      </c>
      <c r="E37" s="57">
        <v>0</v>
      </c>
    </row>
    <row r="38" spans="1:5" s="3" customFormat="1" ht="90" customHeight="1">
      <c r="A38" s="9" t="s">
        <v>31</v>
      </c>
      <c r="B38" s="12" t="s">
        <v>7</v>
      </c>
      <c r="C38" s="36" t="s">
        <v>136</v>
      </c>
      <c r="D38" s="15">
        <v>62546.2</v>
      </c>
      <c r="E38" s="57">
        <v>0</v>
      </c>
    </row>
    <row r="39" spans="1:5" s="3" customFormat="1" ht="66">
      <c r="A39" s="9" t="s">
        <v>32</v>
      </c>
      <c r="B39" s="12" t="s">
        <v>6</v>
      </c>
      <c r="C39" s="32" t="s">
        <v>134</v>
      </c>
      <c r="D39" s="15">
        <v>1279</v>
      </c>
      <c r="E39" s="57">
        <v>0</v>
      </c>
    </row>
    <row r="40" spans="1:5" s="3" customFormat="1" ht="137.25" customHeight="1">
      <c r="A40" s="9" t="s">
        <v>33</v>
      </c>
      <c r="B40" s="12"/>
      <c r="C40" s="32" t="s">
        <v>71</v>
      </c>
      <c r="D40" s="15">
        <f>D42+D43</f>
        <v>140731.2</v>
      </c>
      <c r="E40" s="57">
        <f>E42+E43</f>
        <v>0</v>
      </c>
    </row>
    <row r="41" spans="1:5" s="3" customFormat="1" ht="16.5" outlineLevel="1">
      <c r="A41" s="9"/>
      <c r="B41" s="12"/>
      <c r="C41" s="32" t="s">
        <v>1</v>
      </c>
      <c r="D41" s="15"/>
      <c r="E41" s="57"/>
    </row>
    <row r="42" spans="1:5" s="3" customFormat="1" ht="16.5" outlineLevel="1">
      <c r="A42" s="9"/>
      <c r="B42" s="12" t="s">
        <v>8</v>
      </c>
      <c r="C42" s="32" t="s">
        <v>13</v>
      </c>
      <c r="D42" s="15">
        <v>138969.2</v>
      </c>
      <c r="E42" s="57">
        <v>0</v>
      </c>
    </row>
    <row r="43" spans="1:5" s="3" customFormat="1" ht="16.5" outlineLevel="1">
      <c r="A43" s="9"/>
      <c r="B43" s="12" t="s">
        <v>46</v>
      </c>
      <c r="C43" s="32" t="s">
        <v>47</v>
      </c>
      <c r="D43" s="15">
        <v>1762</v>
      </c>
      <c r="E43" s="57">
        <v>0</v>
      </c>
    </row>
    <row r="44" spans="1:5" s="3" customFormat="1" ht="119.25" customHeight="1">
      <c r="A44" s="9" t="s">
        <v>34</v>
      </c>
      <c r="B44" s="12" t="s">
        <v>8</v>
      </c>
      <c r="C44" s="32" t="s">
        <v>52</v>
      </c>
      <c r="D44" s="15">
        <v>16408</v>
      </c>
      <c r="E44" s="57">
        <v>0</v>
      </c>
    </row>
    <row r="45" spans="1:5" s="3" customFormat="1" ht="84.75" customHeight="1">
      <c r="A45" s="9" t="s">
        <v>35</v>
      </c>
      <c r="B45" s="12" t="s">
        <v>7</v>
      </c>
      <c r="C45" s="32" t="s">
        <v>79</v>
      </c>
      <c r="D45" s="15">
        <v>101941.3</v>
      </c>
      <c r="E45" s="57">
        <v>0</v>
      </c>
    </row>
    <row r="46" spans="1:5" s="3" customFormat="1" ht="66">
      <c r="A46" s="9" t="s">
        <v>36</v>
      </c>
      <c r="B46" s="12" t="s">
        <v>7</v>
      </c>
      <c r="C46" s="32" t="s">
        <v>77</v>
      </c>
      <c r="D46" s="15">
        <v>47741.4</v>
      </c>
      <c r="E46" s="57">
        <v>0</v>
      </c>
    </row>
    <row r="47" spans="1:5" s="3" customFormat="1" ht="49.5">
      <c r="A47" s="13" t="s">
        <v>37</v>
      </c>
      <c r="B47" s="12" t="s">
        <v>3</v>
      </c>
      <c r="C47" s="32" t="s">
        <v>74</v>
      </c>
      <c r="D47" s="15">
        <v>505.2</v>
      </c>
      <c r="E47" s="57">
        <v>0</v>
      </c>
    </row>
    <row r="48" spans="1:5" s="3" customFormat="1" ht="33">
      <c r="A48" s="13" t="s">
        <v>38</v>
      </c>
      <c r="B48" s="12" t="s">
        <v>53</v>
      </c>
      <c r="C48" s="32" t="s">
        <v>78</v>
      </c>
      <c r="D48" s="15">
        <v>506.2</v>
      </c>
      <c r="E48" s="57">
        <v>0</v>
      </c>
    </row>
    <row r="49" spans="1:5" s="3" customFormat="1" ht="136.5" customHeight="1">
      <c r="A49" s="13" t="s">
        <v>39</v>
      </c>
      <c r="B49" s="12"/>
      <c r="C49" s="32" t="s">
        <v>82</v>
      </c>
      <c r="D49" s="15">
        <f>D51+D52</f>
        <v>4401.2</v>
      </c>
      <c r="E49" s="57">
        <f>E51+E52</f>
        <v>0</v>
      </c>
    </row>
    <row r="50" spans="1:5" s="3" customFormat="1" ht="16.5">
      <c r="A50" s="13"/>
      <c r="B50" s="12"/>
      <c r="C50" s="32" t="s">
        <v>1</v>
      </c>
      <c r="D50" s="15"/>
      <c r="E50" s="57"/>
    </row>
    <row r="51" spans="1:5" s="3" customFormat="1" ht="16.5">
      <c r="A51" s="13"/>
      <c r="B51" s="12" t="s">
        <v>54</v>
      </c>
      <c r="C51" s="32" t="s">
        <v>55</v>
      </c>
      <c r="D51" s="15">
        <v>1729.7</v>
      </c>
      <c r="E51" s="57">
        <v>0</v>
      </c>
    </row>
    <row r="52" spans="1:5" s="3" customFormat="1" ht="16.5">
      <c r="A52" s="13"/>
      <c r="B52" s="12" t="s">
        <v>4</v>
      </c>
      <c r="C52" s="32" t="s">
        <v>5</v>
      </c>
      <c r="D52" s="15">
        <v>2671.5</v>
      </c>
      <c r="E52" s="57">
        <v>0</v>
      </c>
    </row>
    <row r="53" spans="1:5" s="3" customFormat="1" ht="49.5">
      <c r="A53" s="13" t="s">
        <v>56</v>
      </c>
      <c r="B53" s="12" t="s">
        <v>3</v>
      </c>
      <c r="C53" s="32" t="s">
        <v>48</v>
      </c>
      <c r="D53" s="15">
        <v>505</v>
      </c>
      <c r="E53" s="57">
        <v>0</v>
      </c>
    </row>
    <row r="54" spans="1:5" s="3" customFormat="1" ht="217.5" customHeight="1">
      <c r="A54" s="13" t="s">
        <v>57</v>
      </c>
      <c r="B54" s="12"/>
      <c r="C54" s="32" t="s">
        <v>80</v>
      </c>
      <c r="D54" s="15">
        <f>D56+D57+D58+D59</f>
        <v>1128421.5</v>
      </c>
      <c r="E54" s="57">
        <f>E56+E57+E58+E59</f>
        <v>0</v>
      </c>
    </row>
    <row r="55" spans="1:5" s="3" customFormat="1" ht="16.5">
      <c r="A55" s="13"/>
      <c r="B55" s="12"/>
      <c r="C55" s="32" t="s">
        <v>1</v>
      </c>
      <c r="D55" s="15"/>
      <c r="E55" s="57"/>
    </row>
    <row r="56" spans="1:5" s="3" customFormat="1" ht="16.5" outlineLevel="1">
      <c r="A56" s="13"/>
      <c r="B56" s="12" t="s">
        <v>49</v>
      </c>
      <c r="C56" s="32" t="s">
        <v>50</v>
      </c>
      <c r="D56" s="15">
        <v>583842.7</v>
      </c>
      <c r="E56" s="57">
        <v>0</v>
      </c>
    </row>
    <row r="57" spans="1:5" s="3" customFormat="1" ht="16.5" outlineLevel="1">
      <c r="A57" s="13"/>
      <c r="B57" s="12" t="s">
        <v>8</v>
      </c>
      <c r="C57" s="32" t="s">
        <v>13</v>
      </c>
      <c r="D57" s="15">
        <v>44762.5</v>
      </c>
      <c r="E57" s="57">
        <v>0</v>
      </c>
    </row>
    <row r="58" spans="1:5" s="3" customFormat="1" ht="16.5" outlineLevel="1">
      <c r="A58" s="13"/>
      <c r="B58" s="12" t="s">
        <v>9</v>
      </c>
      <c r="C58" s="32" t="s">
        <v>12</v>
      </c>
      <c r="D58" s="15">
        <v>60142.4</v>
      </c>
      <c r="E58" s="57">
        <v>0</v>
      </c>
    </row>
    <row r="59" spans="1:5" s="3" customFormat="1" ht="16.5" outlineLevel="1">
      <c r="A59" s="13"/>
      <c r="B59" s="12" t="s">
        <v>46</v>
      </c>
      <c r="C59" s="32" t="s">
        <v>47</v>
      </c>
      <c r="D59" s="15">
        <v>439673.9</v>
      </c>
      <c r="E59" s="57">
        <v>0</v>
      </c>
    </row>
    <row r="60" spans="1:5" s="3" customFormat="1" ht="138" customHeight="1">
      <c r="A60" s="13" t="s">
        <v>58</v>
      </c>
      <c r="B60" s="12" t="s">
        <v>18</v>
      </c>
      <c r="C60" s="37" t="s">
        <v>131</v>
      </c>
      <c r="D60" s="15">
        <v>125865.3</v>
      </c>
      <c r="E60" s="57">
        <v>0</v>
      </c>
    </row>
    <row r="61" spans="1:5" s="3" customFormat="1" ht="86.25" customHeight="1">
      <c r="A61" s="13" t="s">
        <v>59</v>
      </c>
      <c r="B61" s="12" t="s">
        <v>7</v>
      </c>
      <c r="C61" s="32" t="s">
        <v>135</v>
      </c>
      <c r="D61" s="15">
        <v>1163.6</v>
      </c>
      <c r="E61" s="57">
        <v>0</v>
      </c>
    </row>
    <row r="62" spans="1:5" s="3" customFormat="1" ht="69.75" customHeight="1">
      <c r="A62" s="13" t="s">
        <v>60</v>
      </c>
      <c r="B62" s="12" t="s">
        <v>7</v>
      </c>
      <c r="C62" s="37" t="s">
        <v>51</v>
      </c>
      <c r="D62" s="15">
        <v>952.8</v>
      </c>
      <c r="E62" s="57">
        <v>0</v>
      </c>
    </row>
    <row r="63" spans="1:5" s="3" customFormat="1" ht="120" customHeight="1">
      <c r="A63" s="13" t="s">
        <v>61</v>
      </c>
      <c r="B63" s="12" t="s">
        <v>11</v>
      </c>
      <c r="C63" s="37" t="s">
        <v>63</v>
      </c>
      <c r="D63" s="15">
        <v>307</v>
      </c>
      <c r="E63" s="57">
        <v>0</v>
      </c>
    </row>
    <row r="64" spans="1:5" s="3" customFormat="1" ht="87.75" customHeight="1">
      <c r="A64" s="13" t="s">
        <v>67</v>
      </c>
      <c r="B64" s="12" t="s">
        <v>10</v>
      </c>
      <c r="C64" s="37" t="s">
        <v>64</v>
      </c>
      <c r="D64" s="15">
        <v>142.5</v>
      </c>
      <c r="E64" s="57">
        <v>0</v>
      </c>
    </row>
    <row r="65" spans="1:5" s="3" customFormat="1" ht="135" customHeight="1">
      <c r="A65" s="13" t="s">
        <v>68</v>
      </c>
      <c r="B65" s="12" t="s">
        <v>6</v>
      </c>
      <c r="C65" s="37" t="s">
        <v>76</v>
      </c>
      <c r="D65" s="15">
        <v>7.6</v>
      </c>
      <c r="E65" s="57">
        <v>0</v>
      </c>
    </row>
    <row r="66" spans="1:5" s="3" customFormat="1" ht="85.5" customHeight="1">
      <c r="A66" s="13" t="s">
        <v>69</v>
      </c>
      <c r="B66" s="12" t="s">
        <v>11</v>
      </c>
      <c r="C66" s="37" t="s">
        <v>66</v>
      </c>
      <c r="D66" s="15">
        <v>22.5</v>
      </c>
      <c r="E66" s="57">
        <v>0</v>
      </c>
    </row>
    <row r="67" spans="1:5" s="3" customFormat="1" ht="174" customHeight="1">
      <c r="A67" s="13" t="s">
        <v>70</v>
      </c>
      <c r="B67" s="12" t="s">
        <v>53</v>
      </c>
      <c r="C67" s="37" t="s">
        <v>124</v>
      </c>
      <c r="D67" s="15">
        <v>1250.8</v>
      </c>
      <c r="E67" s="57">
        <v>0</v>
      </c>
    </row>
    <row r="68" spans="1:5" s="3" customFormat="1" ht="82.5">
      <c r="A68" s="13" t="s">
        <v>158</v>
      </c>
      <c r="B68" s="12" t="s">
        <v>9</v>
      </c>
      <c r="C68" s="48" t="s">
        <v>159</v>
      </c>
      <c r="D68" s="15">
        <f>D70+D71</f>
        <v>168999.8</v>
      </c>
      <c r="E68" s="57">
        <f>E70+E71</f>
        <v>0</v>
      </c>
    </row>
    <row r="69" spans="1:5" s="3" customFormat="1" ht="16.5">
      <c r="A69" s="13"/>
      <c r="B69" s="12"/>
      <c r="C69" s="37" t="s">
        <v>161</v>
      </c>
      <c r="D69" s="15"/>
      <c r="E69" s="57"/>
    </row>
    <row r="70" spans="1:5" s="3" customFormat="1" ht="16.5">
      <c r="A70" s="13"/>
      <c r="B70" s="12"/>
      <c r="C70" s="37" t="s">
        <v>162</v>
      </c>
      <c r="D70" s="15">
        <v>149761.5</v>
      </c>
      <c r="E70" s="57">
        <v>0</v>
      </c>
    </row>
    <row r="71" spans="1:5" s="3" customFormat="1" ht="16.5">
      <c r="A71" s="13"/>
      <c r="B71" s="12"/>
      <c r="C71" s="37" t="s">
        <v>139</v>
      </c>
      <c r="D71" s="15">
        <v>19238.3</v>
      </c>
      <c r="E71" s="57">
        <v>0</v>
      </c>
    </row>
    <row r="72" spans="1:5" s="3" customFormat="1" ht="102" customHeight="1">
      <c r="A72" s="13" t="s">
        <v>172</v>
      </c>
      <c r="B72" s="12" t="s">
        <v>11</v>
      </c>
      <c r="C72" s="49" t="s">
        <v>171</v>
      </c>
      <c r="D72" s="15">
        <v>3355.7</v>
      </c>
      <c r="E72" s="57">
        <v>0</v>
      </c>
    </row>
    <row r="73" spans="1:5" s="3" customFormat="1" ht="66">
      <c r="A73" s="13" t="s">
        <v>185</v>
      </c>
      <c r="B73" s="12" t="s">
        <v>4</v>
      </c>
      <c r="C73" s="49" t="s">
        <v>173</v>
      </c>
      <c r="D73" s="15">
        <v>4945.9</v>
      </c>
      <c r="E73" s="57">
        <v>0</v>
      </c>
    </row>
    <row r="74" spans="1:5" s="3" customFormat="1" ht="66">
      <c r="A74" s="13" t="s">
        <v>186</v>
      </c>
      <c r="B74" s="12" t="s">
        <v>174</v>
      </c>
      <c r="C74" s="49" t="s">
        <v>178</v>
      </c>
      <c r="D74" s="15">
        <v>279.8</v>
      </c>
      <c r="E74" s="57">
        <v>0</v>
      </c>
    </row>
    <row r="75" spans="1:5" s="3" customFormat="1" ht="33">
      <c r="A75" s="10" t="s">
        <v>85</v>
      </c>
      <c r="B75" s="11"/>
      <c r="C75" s="35" t="s">
        <v>86</v>
      </c>
      <c r="D75" s="19">
        <f>D77+D81+D93+D102+D103+D104+D105+D106+D110+D111+D112+D113+D114+D115+D116+D119+D123+D127+D128+D131+D132+D133+D134+D135+D136+D154+D155+D156+D157</f>
        <v>4399590.600000001</v>
      </c>
      <c r="E75" s="58">
        <f>E77+E81+E93+E102+E103+E104+E105+E106+E110+E111+E112+E113+E114+E115+E116+E119+E123+E127+E128+E131+E132+E133+E134+E135+E136+E154+E155+E156+E157</f>
        <v>52418.100000000006</v>
      </c>
    </row>
    <row r="76" spans="1:5" s="3" customFormat="1" ht="16.5">
      <c r="A76" s="10"/>
      <c r="B76" s="11"/>
      <c r="C76" s="32" t="s">
        <v>1</v>
      </c>
      <c r="D76" s="19"/>
      <c r="E76" s="58"/>
    </row>
    <row r="77" spans="1:5" s="3" customFormat="1" ht="49.5">
      <c r="A77" s="9" t="s">
        <v>87</v>
      </c>
      <c r="B77" s="8"/>
      <c r="C77" s="37" t="s">
        <v>157</v>
      </c>
      <c r="D77" s="15">
        <f>D79+D80</f>
        <v>47715.2</v>
      </c>
      <c r="E77" s="57">
        <f>E79+E80</f>
        <v>221.7</v>
      </c>
    </row>
    <row r="78" spans="1:5" s="3" customFormat="1" ht="16.5">
      <c r="A78" s="9"/>
      <c r="B78" s="8"/>
      <c r="C78" s="37" t="s">
        <v>1</v>
      </c>
      <c r="D78" s="15"/>
      <c r="E78" s="57"/>
    </row>
    <row r="79" spans="1:5" s="3" customFormat="1" ht="16.5">
      <c r="A79" s="9"/>
      <c r="B79" s="12" t="s">
        <v>4</v>
      </c>
      <c r="C79" s="33" t="s">
        <v>5</v>
      </c>
      <c r="D79" s="15">
        <v>6167.6</v>
      </c>
      <c r="E79" s="57">
        <v>0</v>
      </c>
    </row>
    <row r="80" spans="1:5" s="3" customFormat="1" ht="16.5">
      <c r="A80" s="9"/>
      <c r="B80" s="12" t="s">
        <v>89</v>
      </c>
      <c r="C80" s="31" t="s">
        <v>90</v>
      </c>
      <c r="D80" s="15">
        <v>41547.6</v>
      </c>
      <c r="E80" s="57">
        <v>221.7</v>
      </c>
    </row>
    <row r="81" spans="1:5" s="3" customFormat="1" ht="66.75" customHeight="1">
      <c r="A81" s="9" t="s">
        <v>95</v>
      </c>
      <c r="B81" s="8"/>
      <c r="C81" s="37" t="s">
        <v>143</v>
      </c>
      <c r="D81" s="15">
        <f>SUM(D83:D92)</f>
        <v>2125187.6</v>
      </c>
      <c r="E81" s="57">
        <f>SUM(E83:E92)</f>
        <v>0</v>
      </c>
    </row>
    <row r="82" spans="1:5" s="3" customFormat="1" ht="16.5">
      <c r="A82" s="9"/>
      <c r="B82" s="8"/>
      <c r="C82" s="37" t="s">
        <v>1</v>
      </c>
      <c r="D82" s="15"/>
      <c r="E82" s="57"/>
    </row>
    <row r="83" spans="1:5" s="3" customFormat="1" ht="16.5" customHeight="1">
      <c r="A83" s="9"/>
      <c r="B83" s="16" t="s">
        <v>17</v>
      </c>
      <c r="C83" s="31" t="s">
        <v>42</v>
      </c>
      <c r="D83" s="15">
        <v>1582.8</v>
      </c>
      <c r="E83" s="57">
        <v>0</v>
      </c>
    </row>
    <row r="84" spans="1:5" s="3" customFormat="1" ht="16.5" customHeight="1">
      <c r="A84" s="9"/>
      <c r="B84" s="16" t="s">
        <v>102</v>
      </c>
      <c r="C84" s="31" t="s">
        <v>105</v>
      </c>
      <c r="D84" s="15">
        <v>475274.1</v>
      </c>
      <c r="E84" s="57">
        <v>0</v>
      </c>
    </row>
    <row r="85" spans="1:5" s="3" customFormat="1" ht="16.5" customHeight="1">
      <c r="A85" s="9"/>
      <c r="B85" s="16" t="s">
        <v>103</v>
      </c>
      <c r="C85" s="31" t="s">
        <v>107</v>
      </c>
      <c r="D85" s="15">
        <v>396629.4</v>
      </c>
      <c r="E85" s="57">
        <v>0</v>
      </c>
    </row>
    <row r="86" spans="1:5" s="3" customFormat="1" ht="16.5" customHeight="1">
      <c r="A86" s="9"/>
      <c r="B86" s="16" t="s">
        <v>104</v>
      </c>
      <c r="C86" s="31" t="s">
        <v>106</v>
      </c>
      <c r="D86" s="15">
        <v>9809</v>
      </c>
      <c r="E86" s="57">
        <v>0</v>
      </c>
    </row>
    <row r="87" spans="1:5" s="3" customFormat="1" ht="16.5" customHeight="1">
      <c r="A87" s="9"/>
      <c r="B87" s="12" t="s">
        <v>93</v>
      </c>
      <c r="C87" s="31" t="s">
        <v>94</v>
      </c>
      <c r="D87" s="15">
        <v>373265</v>
      </c>
      <c r="E87" s="57">
        <v>0</v>
      </c>
    </row>
    <row r="88" spans="1:5" s="3" customFormat="1" ht="16.5">
      <c r="A88" s="9"/>
      <c r="B88" s="12" t="s">
        <v>96</v>
      </c>
      <c r="C88" s="31" t="s">
        <v>97</v>
      </c>
      <c r="D88" s="15">
        <v>341553.3</v>
      </c>
      <c r="E88" s="57">
        <v>0</v>
      </c>
    </row>
    <row r="89" spans="1:5" s="3" customFormat="1" ht="16.5">
      <c r="A89" s="9"/>
      <c r="B89" s="12" t="s">
        <v>54</v>
      </c>
      <c r="C89" s="32" t="s">
        <v>55</v>
      </c>
      <c r="D89" s="15">
        <v>220421.9</v>
      </c>
      <c r="E89" s="57">
        <v>0</v>
      </c>
    </row>
    <row r="90" spans="1:5" s="3" customFormat="1" ht="16.5">
      <c r="A90" s="9"/>
      <c r="B90" s="12" t="s">
        <v>4</v>
      </c>
      <c r="C90" s="33" t="s">
        <v>5</v>
      </c>
      <c r="D90" s="15">
        <v>260924.3</v>
      </c>
      <c r="E90" s="57">
        <v>0</v>
      </c>
    </row>
    <row r="91" spans="1:5" s="3" customFormat="1" ht="16.5">
      <c r="A91" s="9"/>
      <c r="B91" s="12" t="s">
        <v>98</v>
      </c>
      <c r="C91" s="31" t="s">
        <v>99</v>
      </c>
      <c r="D91" s="15">
        <v>8650.4</v>
      </c>
      <c r="E91" s="57">
        <v>0</v>
      </c>
    </row>
    <row r="92" spans="1:5" s="3" customFormat="1" ht="16.5">
      <c r="A92" s="9"/>
      <c r="B92" s="12" t="s">
        <v>100</v>
      </c>
      <c r="C92" s="33" t="s">
        <v>101</v>
      </c>
      <c r="D92" s="15">
        <v>37077.4</v>
      </c>
      <c r="E92" s="57">
        <v>0</v>
      </c>
    </row>
    <row r="93" spans="1:5" s="3" customFormat="1" ht="33">
      <c r="A93" s="9" t="s">
        <v>108</v>
      </c>
      <c r="B93" s="12"/>
      <c r="C93" s="45" t="s">
        <v>109</v>
      </c>
      <c r="D93" s="15">
        <f>SUM(D95:D101)</f>
        <v>58347.5</v>
      </c>
      <c r="E93" s="57">
        <f>SUM(E95:E101)</f>
        <v>3740.5</v>
      </c>
    </row>
    <row r="94" spans="1:5" s="3" customFormat="1" ht="13.5" customHeight="1">
      <c r="A94" s="9"/>
      <c r="B94" s="12"/>
      <c r="C94" s="33" t="s">
        <v>1</v>
      </c>
      <c r="D94" s="15"/>
      <c r="E94" s="57"/>
    </row>
    <row r="95" spans="1:5" s="3" customFormat="1" ht="16.5">
      <c r="A95" s="9"/>
      <c r="B95" s="12" t="s">
        <v>103</v>
      </c>
      <c r="C95" s="33" t="s">
        <v>107</v>
      </c>
      <c r="D95" s="15">
        <v>122.7</v>
      </c>
      <c r="E95" s="57">
        <v>122.7</v>
      </c>
    </row>
    <row r="96" spans="1:7" s="25" customFormat="1" ht="16.5">
      <c r="A96" s="50" t="s">
        <v>108</v>
      </c>
      <c r="B96" s="12" t="s">
        <v>18</v>
      </c>
      <c r="C96" s="31" t="s">
        <v>43</v>
      </c>
      <c r="D96" s="15">
        <v>6607</v>
      </c>
      <c r="E96" s="57">
        <v>0</v>
      </c>
      <c r="G96" s="51"/>
    </row>
    <row r="97" spans="1:5" s="3" customFormat="1" ht="16.5">
      <c r="A97" s="9"/>
      <c r="B97" s="12" t="s">
        <v>96</v>
      </c>
      <c r="C97" s="33" t="s">
        <v>97</v>
      </c>
      <c r="D97" s="15">
        <v>11030</v>
      </c>
      <c r="E97" s="57">
        <v>3617.8</v>
      </c>
    </row>
    <row r="98" spans="1:5" s="25" customFormat="1" ht="16.5">
      <c r="A98" s="50" t="s">
        <v>108</v>
      </c>
      <c r="B98" s="12" t="s">
        <v>54</v>
      </c>
      <c r="C98" s="32" t="s">
        <v>55</v>
      </c>
      <c r="D98" s="15">
        <v>14991.3</v>
      </c>
      <c r="E98" s="57">
        <v>0</v>
      </c>
    </row>
    <row r="99" spans="1:5" s="25" customFormat="1" ht="16.5">
      <c r="A99" s="50" t="s">
        <v>108</v>
      </c>
      <c r="B99" s="12" t="s">
        <v>4</v>
      </c>
      <c r="C99" s="33" t="s">
        <v>5</v>
      </c>
      <c r="D99" s="15">
        <v>23371.5</v>
      </c>
      <c r="E99" s="57">
        <v>0</v>
      </c>
    </row>
    <row r="100" spans="1:5" s="25" customFormat="1" ht="16.5">
      <c r="A100" s="50" t="s">
        <v>108</v>
      </c>
      <c r="B100" s="12" t="s">
        <v>98</v>
      </c>
      <c r="C100" s="31" t="s">
        <v>99</v>
      </c>
      <c r="D100" s="15">
        <v>725</v>
      </c>
      <c r="E100" s="57">
        <v>0</v>
      </c>
    </row>
    <row r="101" spans="1:5" s="25" customFormat="1" ht="16.5">
      <c r="A101" s="50" t="s">
        <v>108</v>
      </c>
      <c r="B101" s="12" t="s">
        <v>100</v>
      </c>
      <c r="C101" s="33" t="s">
        <v>101</v>
      </c>
      <c r="D101" s="15">
        <v>1500</v>
      </c>
      <c r="E101" s="57">
        <v>0</v>
      </c>
    </row>
    <row r="102" spans="1:5" s="3" customFormat="1" ht="33">
      <c r="A102" s="9" t="s">
        <v>110</v>
      </c>
      <c r="B102" s="12" t="s">
        <v>123</v>
      </c>
      <c r="C102" s="45" t="s">
        <v>111</v>
      </c>
      <c r="D102" s="15">
        <v>13855.5</v>
      </c>
      <c r="E102" s="57">
        <v>0</v>
      </c>
    </row>
    <row r="103" spans="1:5" s="3" customFormat="1" ht="16.5">
      <c r="A103" s="9" t="s">
        <v>113</v>
      </c>
      <c r="B103" s="12" t="s">
        <v>100</v>
      </c>
      <c r="C103" s="33" t="s">
        <v>160</v>
      </c>
      <c r="D103" s="15">
        <v>54288.9</v>
      </c>
      <c r="E103" s="57">
        <v>0</v>
      </c>
    </row>
    <row r="104" spans="1:5" s="3" customFormat="1" ht="48.75" customHeight="1">
      <c r="A104" s="9" t="s">
        <v>114</v>
      </c>
      <c r="B104" s="12" t="s">
        <v>93</v>
      </c>
      <c r="C104" s="45" t="s">
        <v>165</v>
      </c>
      <c r="D104" s="15">
        <v>63938.6</v>
      </c>
      <c r="E104" s="57">
        <v>0</v>
      </c>
    </row>
    <row r="105" spans="1:5" s="3" customFormat="1" ht="16.5">
      <c r="A105" s="9" t="s">
        <v>115</v>
      </c>
      <c r="B105" s="12" t="s">
        <v>54</v>
      </c>
      <c r="C105" s="45" t="s">
        <v>112</v>
      </c>
      <c r="D105" s="15">
        <v>19206</v>
      </c>
      <c r="E105" s="57">
        <v>0</v>
      </c>
    </row>
    <row r="106" spans="1:5" s="3" customFormat="1" ht="31.5" customHeight="1">
      <c r="A106" s="9" t="s">
        <v>116</v>
      </c>
      <c r="B106" s="12"/>
      <c r="C106" s="45" t="s">
        <v>120</v>
      </c>
      <c r="D106" s="15">
        <f>D108+D109</f>
        <v>91405</v>
      </c>
      <c r="E106" s="57">
        <f>E108+E109</f>
        <v>0</v>
      </c>
    </row>
    <row r="107" spans="1:5" s="3" customFormat="1" ht="16.5">
      <c r="A107" s="9"/>
      <c r="B107" s="12"/>
      <c r="C107" s="45" t="s">
        <v>1</v>
      </c>
      <c r="D107" s="15"/>
      <c r="E107" s="57"/>
    </row>
    <row r="108" spans="1:5" s="3" customFormat="1" ht="16.5">
      <c r="A108" s="9"/>
      <c r="B108" s="12" t="s">
        <v>18</v>
      </c>
      <c r="C108" s="31" t="s">
        <v>43</v>
      </c>
      <c r="D108" s="15">
        <v>67880</v>
      </c>
      <c r="E108" s="57"/>
    </row>
    <row r="109" spans="1:5" s="3" customFormat="1" ht="16.5">
      <c r="A109" s="9"/>
      <c r="B109" s="12" t="s">
        <v>96</v>
      </c>
      <c r="C109" s="33" t="s">
        <v>97</v>
      </c>
      <c r="D109" s="15">
        <v>23525</v>
      </c>
      <c r="E109" s="57"/>
    </row>
    <row r="110" spans="1:5" s="3" customFormat="1" ht="16.5">
      <c r="A110" s="9" t="s">
        <v>117</v>
      </c>
      <c r="B110" s="12" t="s">
        <v>93</v>
      </c>
      <c r="C110" s="45" t="s">
        <v>121</v>
      </c>
      <c r="D110" s="15">
        <v>8796.6</v>
      </c>
      <c r="E110" s="57">
        <v>0</v>
      </c>
    </row>
    <row r="111" spans="1:5" s="3" customFormat="1" ht="49.5">
      <c r="A111" s="9" t="s">
        <v>118</v>
      </c>
      <c r="B111" s="12" t="s">
        <v>96</v>
      </c>
      <c r="C111" s="45" t="s">
        <v>199</v>
      </c>
      <c r="D111" s="15">
        <v>3037.7</v>
      </c>
      <c r="E111" s="57">
        <v>0</v>
      </c>
    </row>
    <row r="112" spans="1:5" s="3" customFormat="1" ht="33">
      <c r="A112" s="9" t="s">
        <v>119</v>
      </c>
      <c r="B112" s="12" t="s">
        <v>103</v>
      </c>
      <c r="C112" s="45" t="s">
        <v>122</v>
      </c>
      <c r="D112" s="15">
        <v>852925.6</v>
      </c>
      <c r="E112" s="57">
        <v>2925.6</v>
      </c>
    </row>
    <row r="113" spans="1:5" s="3" customFormat="1" ht="49.5">
      <c r="A113" s="9" t="s">
        <v>125</v>
      </c>
      <c r="B113" s="12" t="s">
        <v>103</v>
      </c>
      <c r="C113" s="45" t="s">
        <v>127</v>
      </c>
      <c r="D113" s="15">
        <v>27852.5</v>
      </c>
      <c r="E113" s="57">
        <v>27852.5</v>
      </c>
    </row>
    <row r="114" spans="1:5" s="3" customFormat="1" ht="16.5">
      <c r="A114" s="9" t="s">
        <v>128</v>
      </c>
      <c r="B114" s="12" t="s">
        <v>93</v>
      </c>
      <c r="C114" s="45" t="s">
        <v>126</v>
      </c>
      <c r="D114" s="15">
        <v>4455.5</v>
      </c>
      <c r="E114" s="57">
        <v>4455.5</v>
      </c>
    </row>
    <row r="115" spans="1:5" s="3" customFormat="1" ht="16.5">
      <c r="A115" s="9" t="s">
        <v>129</v>
      </c>
      <c r="B115" s="12" t="s">
        <v>93</v>
      </c>
      <c r="C115" s="45" t="s">
        <v>130</v>
      </c>
      <c r="D115" s="15">
        <v>1152.5</v>
      </c>
      <c r="E115" s="57">
        <v>1152.5</v>
      </c>
    </row>
    <row r="116" spans="1:5" s="24" customFormat="1" ht="69.75" customHeight="1">
      <c r="A116" s="20" t="s">
        <v>137</v>
      </c>
      <c r="B116" s="21" t="s">
        <v>18</v>
      </c>
      <c r="C116" s="22" t="s">
        <v>138</v>
      </c>
      <c r="D116" s="23">
        <f>D117+D118</f>
        <v>1848</v>
      </c>
      <c r="E116" s="59">
        <f>E117+E118</f>
        <v>0</v>
      </c>
    </row>
    <row r="117" spans="1:5" s="24" customFormat="1" ht="33">
      <c r="A117" s="20"/>
      <c r="B117" s="21"/>
      <c r="C117" s="22" t="s">
        <v>167</v>
      </c>
      <c r="D117" s="23">
        <v>454.3</v>
      </c>
      <c r="E117" s="59">
        <v>0</v>
      </c>
    </row>
    <row r="118" spans="1:5" s="24" customFormat="1" ht="16.5">
      <c r="A118" s="20"/>
      <c r="B118" s="21"/>
      <c r="C118" s="22" t="s">
        <v>139</v>
      </c>
      <c r="D118" s="23">
        <v>1393.7</v>
      </c>
      <c r="E118" s="59">
        <v>0</v>
      </c>
    </row>
    <row r="119" spans="1:5" s="25" customFormat="1" ht="69.75" customHeight="1">
      <c r="A119" s="9" t="s">
        <v>145</v>
      </c>
      <c r="B119" s="8"/>
      <c r="C119" s="37" t="s">
        <v>152</v>
      </c>
      <c r="D119" s="15">
        <f>D121+D122</f>
        <v>285481.2</v>
      </c>
      <c r="E119" s="57">
        <f>E121+E122</f>
        <v>0</v>
      </c>
    </row>
    <row r="120" spans="1:5" s="25" customFormat="1" ht="16.5">
      <c r="A120" s="9"/>
      <c r="B120" s="8"/>
      <c r="C120" s="37" t="s">
        <v>1</v>
      </c>
      <c r="D120" s="15"/>
      <c r="E120" s="57"/>
    </row>
    <row r="121" spans="1:5" s="25" customFormat="1" ht="21" customHeight="1">
      <c r="A121" s="9"/>
      <c r="B121" s="16" t="s">
        <v>4</v>
      </c>
      <c r="C121" s="33" t="s">
        <v>5</v>
      </c>
      <c r="D121" s="15">
        <v>180091.4</v>
      </c>
      <c r="E121" s="57">
        <v>0</v>
      </c>
    </row>
    <row r="122" spans="1:5" s="25" customFormat="1" ht="19.5" customHeight="1">
      <c r="A122" s="9"/>
      <c r="B122" s="16" t="s">
        <v>98</v>
      </c>
      <c r="C122" s="33" t="s">
        <v>99</v>
      </c>
      <c r="D122" s="15">
        <v>105389.8</v>
      </c>
      <c r="E122" s="57">
        <v>0</v>
      </c>
    </row>
    <row r="123" spans="1:5" s="25" customFormat="1" ht="49.5">
      <c r="A123" s="9" t="s">
        <v>150</v>
      </c>
      <c r="B123" s="8" t="s">
        <v>6</v>
      </c>
      <c r="C123" s="45" t="s">
        <v>151</v>
      </c>
      <c r="D123" s="47">
        <f>D125+D126</f>
        <v>67786.5</v>
      </c>
      <c r="E123" s="60">
        <f>E125+E126</f>
        <v>12069.8</v>
      </c>
    </row>
    <row r="124" spans="1:5" s="25" customFormat="1" ht="16.5">
      <c r="A124" s="9"/>
      <c r="B124" s="8"/>
      <c r="C124" s="45" t="s">
        <v>161</v>
      </c>
      <c r="D124" s="47"/>
      <c r="E124" s="57"/>
    </row>
    <row r="125" spans="1:5" s="25" customFormat="1" ht="16.5">
      <c r="A125" s="9"/>
      <c r="B125" s="8"/>
      <c r="C125" s="45" t="s">
        <v>162</v>
      </c>
      <c r="D125" s="47">
        <v>26639.8</v>
      </c>
      <c r="E125" s="57">
        <v>4353.1</v>
      </c>
    </row>
    <row r="126" spans="1:5" s="25" customFormat="1" ht="16.5">
      <c r="A126" s="9"/>
      <c r="B126" s="8"/>
      <c r="C126" s="45" t="s">
        <v>139</v>
      </c>
      <c r="D126" s="47">
        <v>41146.7</v>
      </c>
      <c r="E126" s="57">
        <v>7716.7</v>
      </c>
    </row>
    <row r="127" spans="1:5" s="25" customFormat="1" ht="33">
      <c r="A127" s="9" t="s">
        <v>153</v>
      </c>
      <c r="B127" s="8" t="s">
        <v>10</v>
      </c>
      <c r="C127" s="45" t="s">
        <v>154</v>
      </c>
      <c r="D127" s="47">
        <v>40766.1</v>
      </c>
      <c r="E127" s="57">
        <v>0</v>
      </c>
    </row>
    <row r="128" spans="1:5" s="25" customFormat="1" ht="50.25" customHeight="1">
      <c r="A128" s="9" t="s">
        <v>156</v>
      </c>
      <c r="B128" s="21" t="s">
        <v>18</v>
      </c>
      <c r="C128" s="22" t="s">
        <v>155</v>
      </c>
      <c r="D128" s="47">
        <f>D129+D130</f>
        <v>3103</v>
      </c>
      <c r="E128" s="57">
        <f>E129+E130</f>
        <v>0</v>
      </c>
    </row>
    <row r="129" spans="1:5" s="25" customFormat="1" ht="33">
      <c r="A129" s="9"/>
      <c r="B129" s="21"/>
      <c r="C129" s="22" t="s">
        <v>166</v>
      </c>
      <c r="D129" s="47">
        <v>1984.5</v>
      </c>
      <c r="E129" s="57">
        <v>0</v>
      </c>
    </row>
    <row r="130" spans="1:5" s="25" customFormat="1" ht="16.5">
      <c r="A130" s="9"/>
      <c r="B130" s="21"/>
      <c r="C130" s="22" t="s">
        <v>139</v>
      </c>
      <c r="D130" s="47">
        <v>1118.5</v>
      </c>
      <c r="E130" s="57">
        <v>0</v>
      </c>
    </row>
    <row r="131" spans="1:5" s="25" customFormat="1" ht="33">
      <c r="A131" s="9" t="s">
        <v>163</v>
      </c>
      <c r="B131" s="21" t="s">
        <v>18</v>
      </c>
      <c r="C131" s="22" t="s">
        <v>164</v>
      </c>
      <c r="D131" s="47">
        <v>8550</v>
      </c>
      <c r="E131" s="57">
        <v>0</v>
      </c>
    </row>
    <row r="132" spans="1:5" s="25" customFormat="1" ht="66">
      <c r="A132" s="9" t="s">
        <v>168</v>
      </c>
      <c r="B132" s="21" t="s">
        <v>4</v>
      </c>
      <c r="C132" s="22" t="s">
        <v>170</v>
      </c>
      <c r="D132" s="47">
        <v>1276.2</v>
      </c>
      <c r="E132" s="57">
        <v>0</v>
      </c>
    </row>
    <row r="133" spans="1:5" s="25" customFormat="1" ht="70.5" customHeight="1">
      <c r="A133" s="9" t="s">
        <v>169</v>
      </c>
      <c r="B133" s="21" t="s">
        <v>89</v>
      </c>
      <c r="C133" s="22" t="s">
        <v>179</v>
      </c>
      <c r="D133" s="47">
        <v>4611.8</v>
      </c>
      <c r="E133" s="57">
        <v>0</v>
      </c>
    </row>
    <row r="134" spans="1:5" s="25" customFormat="1" ht="33">
      <c r="A134" s="9" t="s">
        <v>176</v>
      </c>
      <c r="B134" s="21" t="s">
        <v>54</v>
      </c>
      <c r="C134" s="22" t="s">
        <v>175</v>
      </c>
      <c r="D134" s="47">
        <v>280736.5</v>
      </c>
      <c r="E134" s="57">
        <v>0</v>
      </c>
    </row>
    <row r="135" spans="1:5" s="25" customFormat="1" ht="67.5" customHeight="1">
      <c r="A135" s="9" t="s">
        <v>177</v>
      </c>
      <c r="B135" s="21" t="s">
        <v>100</v>
      </c>
      <c r="C135" s="22" t="s">
        <v>181</v>
      </c>
      <c r="D135" s="47">
        <v>11000</v>
      </c>
      <c r="E135" s="57">
        <v>0</v>
      </c>
    </row>
    <row r="136" spans="1:5" s="25" customFormat="1" ht="49.5">
      <c r="A136" s="9" t="s">
        <v>189</v>
      </c>
      <c r="B136" s="21"/>
      <c r="C136" s="48" t="s">
        <v>190</v>
      </c>
      <c r="D136" s="47">
        <f>D146+D138</f>
        <v>33630</v>
      </c>
      <c r="E136" s="57">
        <f>E146+E138</f>
        <v>0</v>
      </c>
    </row>
    <row r="137" spans="1:5" s="25" customFormat="1" ht="16.5">
      <c r="A137" s="9"/>
      <c r="B137" s="21"/>
      <c r="C137" s="48" t="s">
        <v>1</v>
      </c>
      <c r="D137" s="47"/>
      <c r="E137" s="57"/>
    </row>
    <row r="138" spans="1:5" s="25" customFormat="1" ht="16.5">
      <c r="A138" s="9" t="s">
        <v>195</v>
      </c>
      <c r="B138" s="62"/>
      <c r="C138" s="48" t="s">
        <v>194</v>
      </c>
      <c r="D138" s="47">
        <f>D140+D141+D142+D143+D144+D145</f>
        <v>19345</v>
      </c>
      <c r="E138" s="57">
        <f>E140+E141+E142+E143+E144+E145</f>
        <v>0</v>
      </c>
    </row>
    <row r="139" spans="1:5" s="25" customFormat="1" ht="16.5">
      <c r="A139" s="9"/>
      <c r="B139" s="62"/>
      <c r="C139" s="48" t="s">
        <v>1</v>
      </c>
      <c r="D139" s="47"/>
      <c r="E139" s="57"/>
    </row>
    <row r="140" spans="1:5" s="25" customFormat="1" ht="17.25" customHeight="1">
      <c r="A140" s="9"/>
      <c r="B140" s="62" t="s">
        <v>102</v>
      </c>
      <c r="C140" s="31" t="s">
        <v>105</v>
      </c>
      <c r="D140" s="47">
        <v>5876</v>
      </c>
      <c r="E140" s="57">
        <v>0</v>
      </c>
    </row>
    <row r="141" spans="1:5" s="25" customFormat="1" ht="18.75" customHeight="1">
      <c r="A141" s="9"/>
      <c r="B141" s="62" t="s">
        <v>103</v>
      </c>
      <c r="C141" s="31" t="s">
        <v>107</v>
      </c>
      <c r="D141" s="47">
        <v>8905</v>
      </c>
      <c r="E141" s="57">
        <v>0</v>
      </c>
    </row>
    <row r="142" spans="1:5" s="25" customFormat="1" ht="18.75" customHeight="1">
      <c r="A142" s="9"/>
      <c r="B142" s="62" t="s">
        <v>4</v>
      </c>
      <c r="C142" s="31" t="s">
        <v>5</v>
      </c>
      <c r="D142" s="47">
        <v>1704</v>
      </c>
      <c r="E142" s="57">
        <v>0</v>
      </c>
    </row>
    <row r="143" spans="1:5" s="25" customFormat="1" ht="18.75" customHeight="1">
      <c r="A143" s="9"/>
      <c r="B143" s="62" t="s">
        <v>89</v>
      </c>
      <c r="C143" s="63" t="s">
        <v>90</v>
      </c>
      <c r="D143" s="47">
        <v>22.5</v>
      </c>
      <c r="E143" s="57">
        <v>0</v>
      </c>
    </row>
    <row r="144" spans="1:5" s="25" customFormat="1" ht="18.75" customHeight="1">
      <c r="A144" s="9"/>
      <c r="B144" s="62" t="s">
        <v>98</v>
      </c>
      <c r="C144" s="31" t="s">
        <v>99</v>
      </c>
      <c r="D144" s="47">
        <v>1602.5</v>
      </c>
      <c r="E144" s="57">
        <v>0</v>
      </c>
    </row>
    <row r="145" spans="1:5" s="25" customFormat="1" ht="18" customHeight="1">
      <c r="A145" s="9"/>
      <c r="B145" s="62" t="s">
        <v>100</v>
      </c>
      <c r="C145" s="33" t="s">
        <v>101</v>
      </c>
      <c r="D145" s="47">
        <v>1235</v>
      </c>
      <c r="E145" s="57">
        <v>0</v>
      </c>
    </row>
    <row r="146" spans="1:5" s="25" customFormat="1" ht="16.5">
      <c r="A146" s="9" t="s">
        <v>196</v>
      </c>
      <c r="B146" s="21"/>
      <c r="C146" s="48" t="s">
        <v>197</v>
      </c>
      <c r="D146" s="47">
        <f>D148+D149+D153+D151+D152+D150</f>
        <v>14285</v>
      </c>
      <c r="E146" s="57">
        <f>E148+E149+E153+E151+E152+E150</f>
        <v>0</v>
      </c>
    </row>
    <row r="147" spans="1:5" s="25" customFormat="1" ht="16.5">
      <c r="A147" s="9"/>
      <c r="B147" s="21"/>
      <c r="C147" s="48" t="s">
        <v>1</v>
      </c>
      <c r="D147" s="47"/>
      <c r="E147" s="57"/>
    </row>
    <row r="148" spans="1:5" s="25" customFormat="1" ht="21" customHeight="1">
      <c r="A148" s="9"/>
      <c r="B148" s="62" t="s">
        <v>102</v>
      </c>
      <c r="C148" s="31" t="s">
        <v>105</v>
      </c>
      <c r="D148" s="47">
        <v>4520</v>
      </c>
      <c r="E148" s="57">
        <v>0</v>
      </c>
    </row>
    <row r="149" spans="1:5" s="25" customFormat="1" ht="18.75" customHeight="1">
      <c r="A149" s="9"/>
      <c r="B149" s="62" t="s">
        <v>103</v>
      </c>
      <c r="C149" s="31" t="s">
        <v>107</v>
      </c>
      <c r="D149" s="47">
        <v>6850</v>
      </c>
      <c r="E149" s="57">
        <v>0</v>
      </c>
    </row>
    <row r="150" spans="1:5" s="25" customFormat="1" ht="18.75" customHeight="1">
      <c r="A150" s="9"/>
      <c r="B150" s="62" t="s">
        <v>4</v>
      </c>
      <c r="C150" s="31" t="s">
        <v>5</v>
      </c>
      <c r="D150" s="47">
        <v>715</v>
      </c>
      <c r="E150" s="57">
        <v>0</v>
      </c>
    </row>
    <row r="151" spans="1:5" s="25" customFormat="1" ht="18.75" customHeight="1">
      <c r="A151" s="9"/>
      <c r="B151" s="62" t="s">
        <v>89</v>
      </c>
      <c r="C151" s="63" t="s">
        <v>90</v>
      </c>
      <c r="D151" s="47">
        <v>17.3</v>
      </c>
      <c r="E151" s="57">
        <v>0</v>
      </c>
    </row>
    <row r="152" spans="1:5" s="25" customFormat="1" ht="18.75" customHeight="1">
      <c r="A152" s="9"/>
      <c r="B152" s="62" t="s">
        <v>98</v>
      </c>
      <c r="C152" s="31" t="s">
        <v>99</v>
      </c>
      <c r="D152" s="47">
        <v>1232.7</v>
      </c>
      <c r="E152" s="57">
        <v>0</v>
      </c>
    </row>
    <row r="153" spans="1:5" s="25" customFormat="1" ht="19.5" customHeight="1">
      <c r="A153" s="9"/>
      <c r="B153" s="62" t="s">
        <v>100</v>
      </c>
      <c r="C153" s="33" t="s">
        <v>101</v>
      </c>
      <c r="D153" s="47">
        <v>950</v>
      </c>
      <c r="E153" s="57">
        <v>0</v>
      </c>
    </row>
    <row r="154" spans="1:5" s="25" customFormat="1" ht="33">
      <c r="A154" s="9" t="s">
        <v>191</v>
      </c>
      <c r="B154" s="21" t="s">
        <v>54</v>
      </c>
      <c r="C154" s="48" t="s">
        <v>192</v>
      </c>
      <c r="D154" s="47">
        <v>17100</v>
      </c>
      <c r="E154" s="57">
        <v>0</v>
      </c>
    </row>
    <row r="155" spans="1:5" s="25" customFormat="1" ht="82.5">
      <c r="A155" s="9" t="s">
        <v>193</v>
      </c>
      <c r="B155" s="21" t="s">
        <v>104</v>
      </c>
      <c r="C155" s="48" t="s">
        <v>198</v>
      </c>
      <c r="D155" s="47">
        <v>3900</v>
      </c>
      <c r="E155" s="57">
        <v>0</v>
      </c>
    </row>
    <row r="156" spans="1:5" s="25" customFormat="1" ht="82.5">
      <c r="A156" s="9" t="s">
        <v>200</v>
      </c>
      <c r="B156" s="21" t="s">
        <v>93</v>
      </c>
      <c r="C156" s="48" t="s">
        <v>201</v>
      </c>
      <c r="D156" s="47">
        <v>266636.6</v>
      </c>
      <c r="E156" s="57">
        <v>0</v>
      </c>
    </row>
    <row r="157" spans="1:5" s="25" customFormat="1" ht="33">
      <c r="A157" s="9" t="s">
        <v>204</v>
      </c>
      <c r="B157" s="21" t="s">
        <v>206</v>
      </c>
      <c r="C157" s="64" t="s">
        <v>205</v>
      </c>
      <c r="D157" s="47">
        <v>1000</v>
      </c>
      <c r="E157" s="57">
        <v>0</v>
      </c>
    </row>
    <row r="158" spans="1:5" s="25" customFormat="1" ht="21" customHeight="1">
      <c r="A158" s="10" t="s">
        <v>146</v>
      </c>
      <c r="B158" s="11"/>
      <c r="C158" s="46" t="s">
        <v>147</v>
      </c>
      <c r="D158" s="19">
        <f>D160+D161+D162+D163+D164+D165</f>
        <v>24964.6</v>
      </c>
      <c r="E158" s="58">
        <f>E160+E161+E162+E163+E164+E165</f>
        <v>0</v>
      </c>
    </row>
    <row r="159" spans="1:5" s="25" customFormat="1" ht="19.5" customHeight="1">
      <c r="A159" s="9"/>
      <c r="B159" s="8"/>
      <c r="C159" s="45" t="s">
        <v>1</v>
      </c>
      <c r="D159" s="15"/>
      <c r="E159" s="57"/>
    </row>
    <row r="160" spans="1:5" s="25" customFormat="1" ht="49.5">
      <c r="A160" s="9" t="s">
        <v>148</v>
      </c>
      <c r="B160" s="8" t="s">
        <v>96</v>
      </c>
      <c r="C160" s="45" t="s">
        <v>149</v>
      </c>
      <c r="D160" s="15">
        <v>1000</v>
      </c>
      <c r="E160" s="57">
        <v>0</v>
      </c>
    </row>
    <row r="161" spans="1:5" s="25" customFormat="1" ht="69.75" customHeight="1">
      <c r="A161" s="9" t="s">
        <v>180</v>
      </c>
      <c r="B161" s="8" t="s">
        <v>54</v>
      </c>
      <c r="C161" s="45" t="s">
        <v>184</v>
      </c>
      <c r="D161" s="15">
        <v>1750</v>
      </c>
      <c r="E161" s="57">
        <v>0</v>
      </c>
    </row>
    <row r="162" spans="1:5" s="25" customFormat="1" ht="49.5">
      <c r="A162" s="9" t="s">
        <v>182</v>
      </c>
      <c r="B162" s="8" t="s">
        <v>96</v>
      </c>
      <c r="C162" s="45" t="s">
        <v>183</v>
      </c>
      <c r="D162" s="15">
        <v>10125</v>
      </c>
      <c r="E162" s="57">
        <v>0</v>
      </c>
    </row>
    <row r="163" spans="1:5" s="25" customFormat="1" ht="100.5" customHeight="1">
      <c r="A163" s="9" t="s">
        <v>187</v>
      </c>
      <c r="B163" s="8" t="s">
        <v>10</v>
      </c>
      <c r="C163" s="45" t="s">
        <v>188</v>
      </c>
      <c r="D163" s="15">
        <v>1000</v>
      </c>
      <c r="E163" s="57">
        <v>0</v>
      </c>
    </row>
    <row r="164" spans="1:5" s="25" customFormat="1" ht="49.5">
      <c r="A164" s="9" t="s">
        <v>202</v>
      </c>
      <c r="B164" s="8" t="s">
        <v>103</v>
      </c>
      <c r="C164" s="45" t="s">
        <v>203</v>
      </c>
      <c r="D164" s="15">
        <v>10000</v>
      </c>
      <c r="E164" s="57">
        <v>0</v>
      </c>
    </row>
    <row r="165" spans="1:5" s="25" customFormat="1" ht="82.5">
      <c r="A165" s="9" t="s">
        <v>207</v>
      </c>
      <c r="B165" s="8" t="s">
        <v>17</v>
      </c>
      <c r="C165" s="64" t="s">
        <v>209</v>
      </c>
      <c r="D165" s="15">
        <v>1089.6</v>
      </c>
      <c r="E165" s="57">
        <v>0</v>
      </c>
    </row>
    <row r="166" spans="1:6" s="6" customFormat="1" ht="33.75">
      <c r="A166" s="52"/>
      <c r="B166" s="53"/>
      <c r="C166" s="54" t="s">
        <v>73</v>
      </c>
      <c r="D166" s="55">
        <f>D19+D22+D75+D158</f>
        <v>11775692.200000001</v>
      </c>
      <c r="E166" s="61">
        <f>E19+E22+E75+E158</f>
        <v>52418.100000000006</v>
      </c>
      <c r="F166" s="17" t="s">
        <v>91</v>
      </c>
    </row>
    <row r="167" spans="4:5" ht="16.5">
      <c r="D167" s="30"/>
      <c r="E167" s="30"/>
    </row>
    <row r="168" spans="4:5" ht="16.5">
      <c r="D168" s="30"/>
      <c r="E168" s="30"/>
    </row>
    <row r="169" spans="4:5" ht="16.5">
      <c r="D169" s="30"/>
      <c r="E169" s="30"/>
    </row>
    <row r="170" spans="4:5" ht="16.5">
      <c r="D170" s="30"/>
      <c r="E170" s="30"/>
    </row>
    <row r="171" spans="4:5" ht="16.5">
      <c r="D171" s="30"/>
      <c r="E171" s="30"/>
    </row>
    <row r="172" spans="4:5" ht="16.5">
      <c r="D172" s="30"/>
      <c r="E172" s="30"/>
    </row>
    <row r="173" spans="4:5" ht="16.5">
      <c r="D173" s="30"/>
      <c r="E173" s="30"/>
    </row>
    <row r="174" spans="4:5" ht="16.5">
      <c r="D174" s="30"/>
      <c r="E174" s="30"/>
    </row>
    <row r="175" spans="4:5" ht="16.5">
      <c r="D175" s="30"/>
      <c r="E175" s="30"/>
    </row>
    <row r="176" spans="4:5" ht="16.5">
      <c r="D176" s="30"/>
      <c r="E176" s="30"/>
    </row>
    <row r="177" spans="4:5" ht="16.5">
      <c r="D177" s="30"/>
      <c r="E177" s="30"/>
    </row>
    <row r="178" spans="4:5" ht="16.5">
      <c r="D178" s="30"/>
      <c r="E178" s="30"/>
    </row>
    <row r="179" spans="4:5" ht="16.5">
      <c r="D179" s="30"/>
      <c r="E179" s="30"/>
    </row>
    <row r="180" spans="4:5" ht="16.5">
      <c r="D180" s="30"/>
      <c r="E180" s="30"/>
    </row>
    <row r="181" spans="4:5" ht="16.5">
      <c r="D181" s="30"/>
      <c r="E181" s="30"/>
    </row>
    <row r="182" spans="4:5" ht="16.5">
      <c r="D182" s="30"/>
      <c r="E182" s="30"/>
    </row>
    <row r="183" spans="4:5" ht="16.5">
      <c r="D183" s="30"/>
      <c r="E183" s="30"/>
    </row>
    <row r="184" spans="4:5" ht="16.5">
      <c r="D184" s="30"/>
      <c r="E184" s="30"/>
    </row>
    <row r="185" spans="4:5" ht="16.5">
      <c r="D185" s="30"/>
      <c r="E185" s="30"/>
    </row>
    <row r="186" spans="4:5" ht="16.5">
      <c r="D186" s="30"/>
      <c r="E186" s="30"/>
    </row>
    <row r="187" spans="4:5" ht="16.5">
      <c r="D187" s="30"/>
      <c r="E187" s="30"/>
    </row>
    <row r="188" spans="4:5" ht="16.5">
      <c r="D188" s="30"/>
      <c r="E188" s="30"/>
    </row>
    <row r="189" spans="4:5" ht="16.5">
      <c r="D189" s="30"/>
      <c r="E189" s="30"/>
    </row>
    <row r="190" spans="4:5" ht="16.5">
      <c r="D190" s="30"/>
      <c r="E190" s="30"/>
    </row>
    <row r="191" spans="4:5" ht="16.5">
      <c r="D191" s="30"/>
      <c r="E191" s="30"/>
    </row>
    <row r="192" spans="4:5" ht="16.5">
      <c r="D192" s="30"/>
      <c r="E192" s="30"/>
    </row>
    <row r="193" spans="4:5" ht="16.5">
      <c r="D193" s="30"/>
      <c r="E193" s="30"/>
    </row>
    <row r="194" spans="4:5" ht="16.5">
      <c r="D194" s="30"/>
      <c r="E194" s="30"/>
    </row>
    <row r="195" spans="4:5" ht="16.5">
      <c r="D195" s="30"/>
      <c r="E195" s="30"/>
    </row>
    <row r="196" spans="4:5" ht="16.5">
      <c r="D196" s="30"/>
      <c r="E196" s="30"/>
    </row>
    <row r="197" spans="4:5" ht="16.5">
      <c r="D197" s="30"/>
      <c r="E197" s="30"/>
    </row>
    <row r="198" spans="4:5" ht="16.5">
      <c r="D198" s="30"/>
      <c r="E198" s="30"/>
    </row>
    <row r="199" spans="4:5" ht="16.5">
      <c r="D199" s="30"/>
      <c r="E199" s="30"/>
    </row>
    <row r="200" spans="4:5" ht="16.5">
      <c r="D200" s="30"/>
      <c r="E200" s="30"/>
    </row>
    <row r="201" spans="4:5" ht="16.5">
      <c r="D201" s="30"/>
      <c r="E201" s="30"/>
    </row>
    <row r="202" spans="4:5" ht="16.5">
      <c r="D202" s="30"/>
      <c r="E202" s="30"/>
    </row>
    <row r="203" spans="4:5" ht="16.5">
      <c r="D203" s="30"/>
      <c r="E203" s="30"/>
    </row>
    <row r="204" spans="4:5" ht="16.5">
      <c r="D204" s="30"/>
      <c r="E204" s="30"/>
    </row>
    <row r="205" spans="4:5" ht="16.5">
      <c r="D205" s="30"/>
      <c r="E205" s="30"/>
    </row>
    <row r="206" spans="4:5" ht="16.5">
      <c r="D206" s="30"/>
      <c r="E206" s="30"/>
    </row>
    <row r="207" spans="4:5" ht="16.5">
      <c r="D207" s="30"/>
      <c r="E207" s="30"/>
    </row>
    <row r="208" spans="4:5" ht="16.5">
      <c r="D208" s="30"/>
      <c r="E208" s="30"/>
    </row>
    <row r="209" spans="4:5" ht="16.5">
      <c r="D209" s="30"/>
      <c r="E209" s="30"/>
    </row>
    <row r="210" spans="4:5" ht="16.5">
      <c r="D210" s="30"/>
      <c r="E210" s="30"/>
    </row>
    <row r="211" spans="4:5" ht="16.5">
      <c r="D211" s="30"/>
      <c r="E211" s="30"/>
    </row>
    <row r="212" spans="4:5" ht="16.5">
      <c r="D212" s="30"/>
      <c r="E212" s="30"/>
    </row>
    <row r="213" spans="4:5" ht="16.5">
      <c r="D213" s="30"/>
      <c r="E213" s="30"/>
    </row>
    <row r="214" spans="4:5" ht="16.5">
      <c r="D214" s="30"/>
      <c r="E214" s="30"/>
    </row>
    <row r="215" spans="4:5" ht="16.5">
      <c r="D215" s="30"/>
      <c r="E215" s="30"/>
    </row>
    <row r="216" spans="4:5" ht="16.5">
      <c r="D216" s="30"/>
      <c r="E216" s="30"/>
    </row>
    <row r="217" spans="4:5" ht="16.5">
      <c r="D217" s="30"/>
      <c r="E217" s="30"/>
    </row>
    <row r="218" spans="4:5" ht="16.5">
      <c r="D218" s="30"/>
      <c r="E218" s="30"/>
    </row>
    <row r="219" spans="4:5" ht="16.5">
      <c r="D219" s="30"/>
      <c r="E219" s="30"/>
    </row>
    <row r="220" spans="4:5" ht="16.5">
      <c r="D220" s="30"/>
      <c r="E220" s="30"/>
    </row>
    <row r="221" spans="4:5" ht="16.5">
      <c r="D221" s="30"/>
      <c r="E221" s="30"/>
    </row>
    <row r="222" spans="4:5" ht="16.5">
      <c r="D222" s="30"/>
      <c r="E222" s="30"/>
    </row>
    <row r="223" spans="4:5" ht="16.5">
      <c r="D223" s="30"/>
      <c r="E223" s="30"/>
    </row>
    <row r="224" spans="4:5" ht="16.5">
      <c r="D224" s="30"/>
      <c r="E224" s="30"/>
    </row>
    <row r="225" spans="4:5" ht="16.5">
      <c r="D225" s="30"/>
      <c r="E225" s="30"/>
    </row>
    <row r="226" spans="4:5" ht="16.5">
      <c r="D226" s="30"/>
      <c r="E226" s="30"/>
    </row>
    <row r="227" spans="4:5" ht="16.5">
      <c r="D227" s="30"/>
      <c r="E227" s="30"/>
    </row>
    <row r="228" spans="4:5" ht="16.5">
      <c r="D228" s="30"/>
      <c r="E228" s="30"/>
    </row>
    <row r="229" spans="4:5" ht="16.5">
      <c r="D229" s="30"/>
      <c r="E229" s="30"/>
    </row>
    <row r="230" spans="4:5" ht="16.5">
      <c r="D230" s="30"/>
      <c r="E230" s="30"/>
    </row>
    <row r="231" spans="4:5" ht="16.5">
      <c r="D231" s="30"/>
      <c r="E231" s="30"/>
    </row>
    <row r="232" spans="4:5" ht="16.5">
      <c r="D232" s="30"/>
      <c r="E232" s="30"/>
    </row>
    <row r="233" spans="4:5" ht="16.5">
      <c r="D233" s="30"/>
      <c r="E233" s="30"/>
    </row>
    <row r="234" spans="4:5" ht="16.5">
      <c r="D234" s="30"/>
      <c r="E234" s="30"/>
    </row>
    <row r="235" spans="4:5" ht="16.5">
      <c r="D235" s="30"/>
      <c r="E235" s="30"/>
    </row>
    <row r="236" spans="4:5" ht="16.5">
      <c r="D236" s="30"/>
      <c r="E236" s="30"/>
    </row>
    <row r="237" spans="4:5" ht="16.5">
      <c r="D237" s="30"/>
      <c r="E237" s="30"/>
    </row>
    <row r="238" spans="4:5" ht="16.5">
      <c r="D238" s="30"/>
      <c r="E238" s="30"/>
    </row>
    <row r="239" spans="4:5" ht="16.5">
      <c r="D239" s="30"/>
      <c r="E239" s="30"/>
    </row>
    <row r="240" spans="4:5" ht="16.5">
      <c r="D240" s="30"/>
      <c r="E240" s="30"/>
    </row>
    <row r="241" spans="4:5" ht="16.5">
      <c r="D241" s="30"/>
      <c r="E241" s="30"/>
    </row>
    <row r="242" spans="4:5" ht="16.5">
      <c r="D242" s="30"/>
      <c r="E242" s="30"/>
    </row>
    <row r="243" spans="4:5" ht="16.5">
      <c r="D243" s="30"/>
      <c r="E243" s="30"/>
    </row>
    <row r="244" spans="4:5" ht="16.5">
      <c r="D244" s="30"/>
      <c r="E244" s="30"/>
    </row>
  </sheetData>
  <sheetProtection/>
  <mergeCells count="15">
    <mergeCell ref="C1:E1"/>
    <mergeCell ref="C2:E2"/>
    <mergeCell ref="C3:E3"/>
    <mergeCell ref="C4:E4"/>
    <mergeCell ref="A13:E13"/>
    <mergeCell ref="A14:E14"/>
    <mergeCell ref="D17:E17"/>
    <mergeCell ref="A16:C16"/>
    <mergeCell ref="A17:A18"/>
    <mergeCell ref="B17:B18"/>
    <mergeCell ref="C17:C18"/>
    <mergeCell ref="C6:E6"/>
    <mergeCell ref="C7:E7"/>
    <mergeCell ref="C8:E8"/>
    <mergeCell ref="C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2014-12-19T12:30:00Z</cp:lastPrinted>
  <dcterms:created xsi:type="dcterms:W3CDTF">2009-09-25T11:04:37Z</dcterms:created>
  <dcterms:modified xsi:type="dcterms:W3CDTF">2014-12-19T12:35:35Z</dcterms:modified>
  <cp:category/>
  <cp:version/>
  <cp:contentType/>
  <cp:contentStatus/>
</cp:coreProperties>
</file>