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6_\"/>
    </mc:Choice>
  </mc:AlternateContent>
  <xr:revisionPtr revIDLastSave="0" documentId="13_ncr:1_{E1810CE6-58A8-405A-8C04-2BD14F697B52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8" sheetId="256" r:id="rId1"/>
  </sheets>
  <definedNames>
    <definedName name="_xlnm.Print_Titles" localSheetId="0">'прил. 8'!$14:$14</definedName>
    <definedName name="_xlnm.Print_Area" localSheetId="0">'прил. 8'!$A$1:$E$34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256" l="1"/>
  <c r="E28" i="256"/>
  <c r="E26" i="256"/>
  <c r="E23" i="256"/>
  <c r="E21" i="256"/>
  <c r="E18" i="256"/>
  <c r="E16" i="256"/>
  <c r="E15" i="256" s="1"/>
  <c r="D30" i="256"/>
  <c r="D28" i="256"/>
  <c r="D26" i="256"/>
  <c r="D23" i="256"/>
  <c r="D21" i="256"/>
  <c r="D18" i="256"/>
  <c r="D16" i="256"/>
  <c r="C30" i="256"/>
  <c r="C28" i="256"/>
  <c r="C26" i="256"/>
  <c r="C25" i="256" s="1"/>
  <c r="C23" i="256"/>
  <c r="C21" i="256"/>
  <c r="C18" i="256"/>
  <c r="C16" i="256"/>
  <c r="C15" i="256" l="1"/>
  <c r="D15" i="256"/>
  <c r="E25" i="256"/>
  <c r="E34" i="256" s="1"/>
  <c r="D25" i="256"/>
  <c r="C20" i="256"/>
  <c r="C34" i="256" s="1"/>
  <c r="D20" i="256"/>
  <c r="E20" i="256"/>
  <c r="D34" i="256" l="1"/>
</calcChain>
</file>

<file path=xl/sharedStrings.xml><?xml version="1.0" encoding="utf-8"?>
<sst xmlns="http://schemas.openxmlformats.org/spreadsheetml/2006/main" count="51" uniqueCount="50">
  <si>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</si>
  <si>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</si>
  <si>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</si>
  <si>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</si>
  <si>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</si>
  <si>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</si>
  <si>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</si>
  <si>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</si>
  <si>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</si>
  <si>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</si>
  <si>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</si>
  <si>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</si>
  <si>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</si>
  <si>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</si>
  <si>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</si>
  <si>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</si>
  <si>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</si>
  <si>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</si>
  <si>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</si>
  <si>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</si>
  <si>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</si>
  <si>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</si>
  <si>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</si>
  <si>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</si>
  <si>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</si>
  <si>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</si>
  <si>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</si>
  <si>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</si>
  <si>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</si>
  <si>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</si>
  <si>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</si>
  <si>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</si>
  <si>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</si>
  <si>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</si>
  <si>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</si>
  <si>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</si>
  <si>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</si>
  <si>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</si>
  <si>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</si>
  <si>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905 01 06 05 01 04 0000 640</t>
  </si>
  <si>
    <t>000 01 06 00 00 00 0000 000</t>
  </si>
  <si>
    <t>Утверждено на 2019 год 
по решению городской Думы Краснодара 
от 13.12.2018 
№ 65 п.17</t>
  </si>
  <si>
    <t>Уточнённая сводная бюджетная роспись на 2019 год</t>
  </si>
  <si>
    <t>Исполнено за 2019 год</t>
  </si>
  <si>
    <t xml:space="preserve">           (тыс. рублей)</t>
  </si>
  <si>
    <t xml:space="preserve">                                       к решению городской Думы</t>
  </si>
  <si>
    <t xml:space="preserve">                                            ПРИЛОЖЕНИЕ № 8</t>
  </si>
  <si>
    <t xml:space="preserve">                                          от 21.05.2020 № 96 п. 4</t>
  </si>
  <si>
    <t xml:space="preserve">                                          Краснодара</t>
  </si>
  <si>
    <t>внутреннего финансирования дефицита местного бюджета (бюджета муниципального образования город Краснодар) за 2019 год по кодам классификации источников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</si>
</sst>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4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8"/>
      <name val="Times New Roman CYR"/>
      <charset val="204"/>
    </font>
    <font>
      <b/>
      <sz val="14"/>
      <name val="Times New Roman"/>
      <family val="1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22"/>
      <name val="Times New Roman CYR"/>
      <charset val="204"/>
    </font>
    <font>
      <sz val="22"/>
      <name val="Times New Roman"/>
      <family val="1"/>
    </font>
    <font>
      <sz val="22"/>
      <name val="Times New Roman CYR"/>
      <family val="1"/>
      <charset val="204"/>
    </font>
    <font>
      <b/>
      <sz val="2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4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0" borderId="9" xfId="0" applyFont="1" applyFill="1" applyBorder="1" applyAlignment="1">
      <alignment horizontal="justify" vertical="top" wrapText="1"/>
    </xf>
    <xf numFmtId="164" fontId="2" fillId="0" borderId="10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justify" vertical="top" wrapText="1"/>
    </xf>
    <xf numFmtId="164" fontId="3" fillId="0" borderId="6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justify" vertical="top" wrapText="1"/>
    </xf>
    <xf numFmtId="164" fontId="2" fillId="0" borderId="6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justify" wrapText="1"/>
    </xf>
    <xf numFmtId="0" fontId="4" fillId="0" borderId="5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wrapText="1"/>
    </xf>
    <xf numFmtId="164" fontId="5" fillId="0" borderId="6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/>
    <xf numFmtId="0" fontId="7" fillId="0" borderId="0" xfId="0" applyFont="1" applyBorder="1" applyAlignment="1">
      <alignment horizontal="center" wrapText="1"/>
    </xf>
    <xf numFmtId="0" fontId="0" fillId="0" borderId="0" xfId="0" applyFont="1" applyFill="1"/>
    <xf numFmtId="0" fontId="0" fillId="0" borderId="0" xfId="0" applyFont="1"/>
    <xf numFmtId="0" fontId="8" fillId="0" borderId="0" xfId="0" applyFont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right"/>
    </xf>
    <xf numFmtId="164" fontId="3" fillId="0" borderId="5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/>
    <xf numFmtId="165" fontId="3" fillId="0" borderId="6" xfId="0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 applyFill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9" fillId="0" borderId="11" xfId="0" applyFont="1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L34"/>
  <sheetViews>
    <sheetView tabSelected="1" view="pageBreakPreview" zoomScale="75" zoomScaleNormal="100" zoomScaleSheetLayoutView="75" workbookViewId="0">
      <selection activeCell="C6" sqref="C6"/>
    </sheetView>
  </sheetViews>
  <sheetFormatPr defaultRowHeight="18.75" x14ac:dyDescent="0.3"/>
  <cols>
    <col min="1" max="1" width="24" customWidth="1"/>
    <col min="2" max="2" width="40.33203125" customWidth="1"/>
    <col min="3" max="5" width="12" customWidth="1"/>
    <col min="6" max="220" width="8.88671875" style="4"/>
  </cols>
  <sheetData>
    <row r="1" spans="1:220" s="28" customFormat="1" ht="27.75" x14ac:dyDescent="0.4">
      <c r="A1" s="40"/>
      <c r="B1" s="43" t="s">
        <v>46</v>
      </c>
      <c r="C1" s="44"/>
      <c r="D1" s="44"/>
      <c r="E1" s="44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</row>
    <row r="2" spans="1:220" s="28" customFormat="1" ht="27.75" x14ac:dyDescent="0.4">
      <c r="A2" s="40"/>
      <c r="B2" s="43" t="s">
        <v>45</v>
      </c>
      <c r="C2" s="44"/>
      <c r="D2" s="44"/>
      <c r="E2" s="44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</row>
    <row r="3" spans="1:220" s="28" customFormat="1" ht="27.75" x14ac:dyDescent="0.4">
      <c r="A3" s="40"/>
      <c r="B3" s="43" t="s">
        <v>48</v>
      </c>
      <c r="C3" s="44"/>
      <c r="D3" s="44"/>
      <c r="E3" s="44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</row>
    <row r="4" spans="1:220" s="28" customFormat="1" ht="27.75" x14ac:dyDescent="0.4">
      <c r="A4" s="40"/>
      <c r="B4" s="45" t="s">
        <v>47</v>
      </c>
      <c r="C4" s="44"/>
      <c r="D4" s="44"/>
      <c r="E4" s="44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</row>
    <row r="5" spans="1:220" ht="23.25" customHeight="1" x14ac:dyDescent="0.4">
      <c r="A5" s="41"/>
      <c r="B5" s="42"/>
      <c r="C5" s="42"/>
      <c r="D5" s="42"/>
      <c r="E5" s="42"/>
      <c r="HK5"/>
      <c r="HL5"/>
    </row>
    <row r="6" spans="1:220" ht="23.25" customHeight="1" x14ac:dyDescent="0.4">
      <c r="A6" s="41"/>
      <c r="B6" s="42"/>
      <c r="C6" s="42"/>
      <c r="D6" s="42"/>
      <c r="E6" s="42"/>
      <c r="HK6"/>
      <c r="HL6"/>
    </row>
    <row r="7" spans="1:220" ht="23.25" customHeight="1" x14ac:dyDescent="0.4">
      <c r="A7" s="41"/>
      <c r="B7" s="41"/>
      <c r="C7" s="41"/>
      <c r="D7" s="41"/>
      <c r="E7" s="41"/>
      <c r="HK7"/>
      <c r="HL7"/>
    </row>
    <row r="8" spans="1:220" s="28" customFormat="1" ht="24" customHeight="1" x14ac:dyDescent="0.35">
      <c r="A8" s="49" t="s">
        <v>0</v>
      </c>
      <c r="B8" s="49"/>
      <c r="C8" s="49"/>
      <c r="D8" s="49"/>
      <c r="E8" s="4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</row>
    <row r="9" spans="1:220" s="28" customFormat="1" ht="103.5" customHeight="1" x14ac:dyDescent="0.35">
      <c r="A9" s="48" t="s">
        <v>49</v>
      </c>
      <c r="B9" s="48"/>
      <c r="C9" s="48"/>
      <c r="D9" s="48"/>
      <c r="E9" s="4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</row>
    <row r="10" spans="1:220" s="32" customFormat="1" ht="17.25" customHeight="1" x14ac:dyDescent="0.3">
      <c r="A10" s="30"/>
      <c r="B10" s="30"/>
      <c r="C10" s="30"/>
      <c r="D10" s="30"/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</row>
    <row r="11" spans="1:220" s="32" customFormat="1" x14ac:dyDescent="0.3">
      <c r="A11" s="30"/>
      <c r="B11" s="30"/>
      <c r="C11" s="30"/>
      <c r="D11" s="30"/>
      <c r="E11" s="30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</row>
    <row r="12" spans="1:220" ht="22.5" customHeight="1" x14ac:dyDescent="0.3">
      <c r="A12" s="1"/>
      <c r="B12" s="1"/>
      <c r="C12" s="33"/>
      <c r="D12" s="46" t="s">
        <v>44</v>
      </c>
      <c r="E12" s="47"/>
      <c r="HK12"/>
      <c r="HL12"/>
    </row>
    <row r="13" spans="1:220" s="8" customFormat="1" ht="138.75" customHeight="1" x14ac:dyDescent="0.3">
      <c r="A13" s="5" t="s">
        <v>3</v>
      </c>
      <c r="B13" s="6" t="s">
        <v>4</v>
      </c>
      <c r="C13" s="27" t="s">
        <v>41</v>
      </c>
      <c r="D13" s="27" t="s">
        <v>42</v>
      </c>
      <c r="E13" s="27" t="s">
        <v>43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</row>
    <row r="14" spans="1:220" x14ac:dyDescent="0.3">
      <c r="A14" s="2">
        <v>1</v>
      </c>
      <c r="B14" s="3">
        <v>2</v>
      </c>
      <c r="C14" s="3">
        <v>3</v>
      </c>
      <c r="D14" s="3">
        <v>4</v>
      </c>
      <c r="E14" s="3">
        <v>5</v>
      </c>
    </row>
    <row r="15" spans="1:220" ht="38.25" customHeight="1" x14ac:dyDescent="0.3">
      <c r="A15" s="13" t="s">
        <v>28</v>
      </c>
      <c r="B15" s="15" t="s">
        <v>1</v>
      </c>
      <c r="C15" s="34">
        <f>C16+C18</f>
        <v>-3820000</v>
      </c>
      <c r="D15" s="34">
        <f>D16+D18</f>
        <v>-3820000</v>
      </c>
      <c r="E15" s="16">
        <f>E16+E18</f>
        <v>-3820000</v>
      </c>
    </row>
    <row r="16" spans="1:220" ht="37.5" customHeight="1" x14ac:dyDescent="0.3">
      <c r="A16" s="9" t="s">
        <v>29</v>
      </c>
      <c r="B16" s="17" t="s">
        <v>16</v>
      </c>
      <c r="C16" s="35">
        <f>C17</f>
        <v>5433000</v>
      </c>
      <c r="D16" s="35">
        <f>D17</f>
        <v>5433000</v>
      </c>
      <c r="E16" s="18">
        <f>E17</f>
        <v>5433000</v>
      </c>
    </row>
    <row r="17" spans="1:5" ht="54" customHeight="1" x14ac:dyDescent="0.3">
      <c r="A17" s="9" t="s">
        <v>30</v>
      </c>
      <c r="B17" s="17" t="s">
        <v>24</v>
      </c>
      <c r="C17" s="35">
        <v>5433000</v>
      </c>
      <c r="D17" s="35">
        <v>5433000</v>
      </c>
      <c r="E17" s="18">
        <v>5433000</v>
      </c>
    </row>
    <row r="18" spans="1:5" ht="54.75" customHeight="1" x14ac:dyDescent="0.3">
      <c r="A18" s="9" t="s">
        <v>31</v>
      </c>
      <c r="B18" s="17" t="s">
        <v>2</v>
      </c>
      <c r="C18" s="35">
        <f>C19</f>
        <v>-9253000</v>
      </c>
      <c r="D18" s="35">
        <f>D19</f>
        <v>-9253000</v>
      </c>
      <c r="E18" s="18">
        <f>E19</f>
        <v>-9253000</v>
      </c>
    </row>
    <row r="19" spans="1:5" ht="54" customHeight="1" x14ac:dyDescent="0.3">
      <c r="A19" s="9" t="s">
        <v>32</v>
      </c>
      <c r="B19" s="17" t="s">
        <v>25</v>
      </c>
      <c r="C19" s="35">
        <v>-9253000</v>
      </c>
      <c r="D19" s="35">
        <v>-9253000</v>
      </c>
      <c r="E19" s="18">
        <v>-9253000</v>
      </c>
    </row>
    <row r="20" spans="1:5" ht="37.5" customHeight="1" x14ac:dyDescent="0.3">
      <c r="A20" s="11" t="s">
        <v>5</v>
      </c>
      <c r="B20" s="19" t="s">
        <v>6</v>
      </c>
      <c r="C20" s="36">
        <f>C21+C23</f>
        <v>3768000</v>
      </c>
      <c r="D20" s="36">
        <f>D21+D23</f>
        <v>3768000</v>
      </c>
      <c r="E20" s="20">
        <f>E21+E23</f>
        <v>3768000</v>
      </c>
    </row>
    <row r="21" spans="1:5" ht="56.25" customHeight="1" x14ac:dyDescent="0.3">
      <c r="A21" s="9" t="s">
        <v>21</v>
      </c>
      <c r="B21" s="17" t="s">
        <v>7</v>
      </c>
      <c r="C21" s="35">
        <f>C22</f>
        <v>7963000</v>
      </c>
      <c r="D21" s="35">
        <f>D22</f>
        <v>7963000</v>
      </c>
      <c r="E21" s="18">
        <f>E22</f>
        <v>8833000</v>
      </c>
    </row>
    <row r="22" spans="1:5" ht="70.5" customHeight="1" x14ac:dyDescent="0.3">
      <c r="A22" s="9" t="s">
        <v>18</v>
      </c>
      <c r="B22" s="17" t="s">
        <v>22</v>
      </c>
      <c r="C22" s="35">
        <v>7963000</v>
      </c>
      <c r="D22" s="35">
        <v>7963000</v>
      </c>
      <c r="E22" s="18">
        <v>8833000</v>
      </c>
    </row>
    <row r="23" spans="1:5" ht="70.5" customHeight="1" x14ac:dyDescent="0.3">
      <c r="A23" s="10" t="s">
        <v>19</v>
      </c>
      <c r="B23" s="21" t="s">
        <v>15</v>
      </c>
      <c r="C23" s="35">
        <f>C24</f>
        <v>-4195000</v>
      </c>
      <c r="D23" s="35">
        <f>D24</f>
        <v>-4195000</v>
      </c>
      <c r="E23" s="18">
        <f>E24</f>
        <v>-5065000</v>
      </c>
    </row>
    <row r="24" spans="1:5" ht="75" customHeight="1" x14ac:dyDescent="0.3">
      <c r="A24" s="10" t="s">
        <v>20</v>
      </c>
      <c r="B24" s="22" t="s">
        <v>23</v>
      </c>
      <c r="C24" s="35">
        <v>-4195000</v>
      </c>
      <c r="D24" s="35">
        <v>-4195000</v>
      </c>
      <c r="E24" s="18">
        <v>-5065000</v>
      </c>
    </row>
    <row r="25" spans="1:5" ht="36.75" customHeight="1" x14ac:dyDescent="0.3">
      <c r="A25" s="11" t="s">
        <v>8</v>
      </c>
      <c r="B25" s="19" t="s">
        <v>17</v>
      </c>
      <c r="C25" s="36">
        <f>C26+C28</f>
        <v>706007</v>
      </c>
      <c r="D25" s="36">
        <f>D26+D28</f>
        <v>706007</v>
      </c>
      <c r="E25" s="20">
        <f>E26+E28</f>
        <v>-2383565.8999999985</v>
      </c>
    </row>
    <row r="26" spans="1:5" ht="24.75" customHeight="1" x14ac:dyDescent="0.3">
      <c r="A26" s="14" t="s">
        <v>9</v>
      </c>
      <c r="B26" s="23" t="s">
        <v>10</v>
      </c>
      <c r="C26" s="35">
        <f>C27</f>
        <v>-48804121.300000004</v>
      </c>
      <c r="D26" s="35">
        <f>D27</f>
        <v>-48804121.299999997</v>
      </c>
      <c r="E26" s="18">
        <f>E27</f>
        <v>-50298045.5</v>
      </c>
    </row>
    <row r="27" spans="1:5" ht="36.75" customHeight="1" x14ac:dyDescent="0.3">
      <c r="A27" s="10" t="s">
        <v>11</v>
      </c>
      <c r="B27" s="23" t="s">
        <v>26</v>
      </c>
      <c r="C27" s="35">
        <v>-48804121.300000004</v>
      </c>
      <c r="D27" s="35">
        <v>-48804121.299999997</v>
      </c>
      <c r="E27" s="18">
        <v>-50298045.5</v>
      </c>
    </row>
    <row r="28" spans="1:5" s="4" customFormat="1" ht="24" customHeight="1" x14ac:dyDescent="0.3">
      <c r="A28" s="14" t="s">
        <v>12</v>
      </c>
      <c r="B28" s="23" t="s">
        <v>13</v>
      </c>
      <c r="C28" s="35">
        <f>C29</f>
        <v>49510128.300000004</v>
      </c>
      <c r="D28" s="35">
        <f>D29</f>
        <v>49510128.299999997</v>
      </c>
      <c r="E28" s="18">
        <f>E29</f>
        <v>47914479.600000001</v>
      </c>
    </row>
    <row r="29" spans="1:5" s="4" customFormat="1" ht="38.25" customHeight="1" x14ac:dyDescent="0.3">
      <c r="A29" s="10" t="s">
        <v>14</v>
      </c>
      <c r="B29" s="23" t="s">
        <v>27</v>
      </c>
      <c r="C29" s="35">
        <v>49510128.300000004</v>
      </c>
      <c r="D29" s="35">
        <v>49510128.299999997</v>
      </c>
      <c r="E29" s="18">
        <v>47914479.600000001</v>
      </c>
    </row>
    <row r="30" spans="1:5" s="4" customFormat="1" ht="38.25" customHeight="1" x14ac:dyDescent="0.3">
      <c r="A30" s="11" t="s">
        <v>40</v>
      </c>
      <c r="B30" s="19" t="s">
        <v>37</v>
      </c>
      <c r="C30" s="37">
        <f>C31+C32+C33</f>
        <v>1353.5</v>
      </c>
      <c r="D30" s="37">
        <f>D31+D32+D33</f>
        <v>1353.5</v>
      </c>
      <c r="E30" s="24">
        <f>E31+E32+E33</f>
        <v>1353.5</v>
      </c>
    </row>
    <row r="31" spans="1:5" s="4" customFormat="1" ht="124.5" customHeight="1" x14ac:dyDescent="0.3">
      <c r="A31" s="9" t="s">
        <v>34</v>
      </c>
      <c r="B31" s="17" t="s">
        <v>38</v>
      </c>
      <c r="C31" s="35">
        <v>-9084.4</v>
      </c>
      <c r="D31" s="35">
        <v>-9084.4</v>
      </c>
      <c r="E31" s="39">
        <v>0</v>
      </c>
    </row>
    <row r="32" spans="1:5" s="4" customFormat="1" ht="54.75" customHeight="1" x14ac:dyDescent="0.3">
      <c r="A32" s="9" t="s">
        <v>35</v>
      </c>
      <c r="B32" s="17" t="s">
        <v>36</v>
      </c>
      <c r="C32" s="35">
        <v>10422.9</v>
      </c>
      <c r="D32" s="35">
        <v>10422.9</v>
      </c>
      <c r="E32" s="18">
        <v>1338.5</v>
      </c>
    </row>
    <row r="33" spans="1:5" s="4" customFormat="1" ht="54.75" customHeight="1" x14ac:dyDescent="0.3">
      <c r="A33" s="9" t="s">
        <v>39</v>
      </c>
      <c r="B33" s="17" t="s">
        <v>36</v>
      </c>
      <c r="C33" s="35">
        <v>15</v>
      </c>
      <c r="D33" s="35">
        <v>15</v>
      </c>
      <c r="E33" s="18">
        <v>15</v>
      </c>
    </row>
    <row r="34" spans="1:5" s="4" customFormat="1" ht="35.25" customHeight="1" x14ac:dyDescent="0.3">
      <c r="A34" s="12"/>
      <c r="B34" s="25" t="s">
        <v>33</v>
      </c>
      <c r="C34" s="38">
        <f>C15+C20+C25+C30</f>
        <v>655360.5</v>
      </c>
      <c r="D34" s="38">
        <f>D15+D20+D25+D30</f>
        <v>655360.5</v>
      </c>
      <c r="E34" s="26">
        <f>E15+E20+E25+E30</f>
        <v>-2434212.3999999985</v>
      </c>
    </row>
  </sheetData>
  <mergeCells count="7">
    <mergeCell ref="B1:E1"/>
    <mergeCell ref="B2:E2"/>
    <mergeCell ref="B3:E3"/>
    <mergeCell ref="B4:E4"/>
    <mergeCell ref="D12:E12"/>
    <mergeCell ref="A9:E9"/>
    <mergeCell ref="A8:E8"/>
  </mergeCells>
  <pageMargins left="1.1811023622047245" right="0.39370078740157483" top="0.78740157480314965" bottom="0.78740157480314965" header="0.51181102362204722" footer="0.51181102362204722"/>
  <pageSetup paperSize="9" scale="6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8</vt:lpstr>
      <vt:lpstr>'прил. 8'!Заголовки_для_печати</vt:lpstr>
      <vt:lpstr>'прил. 8'!Область_печати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2020-04-27T13:25:23Z</cp:lastPrinted>
  <dcterms:created xsi:type="dcterms:W3CDTF">2004-10-20T05:45:23Z</dcterms:created>
  <dcterms:modified xsi:type="dcterms:W3CDTF">2020-05-21T12:02:17Z</dcterms:modified>
</cp:coreProperties>
</file>