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nagaeva\Documents\ПРОЕКТ БЮДЖЕТА на 2023-2025\ПРИЛОЖЕНИЯ к проекту\"/>
    </mc:Choice>
  </mc:AlternateContent>
  <bookViews>
    <workbookView xWindow="0" yWindow="0" windowWidth="28770" windowHeight="11670"/>
  </bookViews>
  <sheets>
    <sheet name="2022" sheetId="1" r:id="rId1"/>
  </sheets>
  <definedNames>
    <definedName name="_xlnm._FilterDatabase" localSheetId="0" hidden="1">'2022'!$A$15:$C$46</definedName>
    <definedName name="_xlnm.Print_Titles" localSheetId="0">'2022'!$15:$15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42" i="1"/>
  <c r="C16" i="1" l="1"/>
  <c r="C46" i="1" l="1"/>
</calcChain>
</file>

<file path=xl/sharedStrings.xml><?xml version="1.0" encoding="utf-8"?>
<sst xmlns="http://schemas.openxmlformats.org/spreadsheetml/2006/main" count="72" uniqueCount="72">
  <si>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</si>
  <si>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</si>
  <si>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</si>
  <si>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</si>
  <si>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</si>
  <si>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</si>
  <si>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</si>
  <si>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</si>
  <si>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</si>
  <si>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</si>
  <si>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</si>
  <si>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</si>
  <si>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</si>
  <si>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</si>
  <si>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</si>
  <si>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</si>
  <si>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</si>
  <si>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</si>
  <si>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</si>
  <si>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</si>
  <si>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</si>
  <si>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</si>
  <si>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Налог, взимаемый в связи с применением патентной системы налогообложения, зачис-ляемый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</si>
  <si>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</si>
  <si>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</si>
  <si>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</si>
  <si>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</si>
  <si>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</si>
  <si>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</si>
  <si>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</si>
  <si>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</si>
  <si>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</si>
  <si>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</si>
  <si>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</si>
  <si>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</si>
  <si>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</si>
  <si>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</si>
  <si>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</si>
  <si>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</si>
  <si>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</si>
  <si>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</si>
  <si>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1 11 05300 00 0000 120</t>
  </si>
  <si>
    <t>1 11 07014 04 0000 120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</si>
  <si>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</si>
  <si>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</si>
  <si>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</si>
  <si>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</si>
  <si>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</si>
  <si>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</si>
  <si>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</si>
  <si>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</si>
  <si>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нема-териальных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</si>
  <si>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</si>
  <si>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</si>
  <si>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</si>
  <si>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</si>
  <si>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</si>
  <si>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</si>
  <si>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</si>
  <si>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 бюджетной системы Рос-сийской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</si>
  <si>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</si>
  <si>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</si>
  <si>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</si>
  <si>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</si>
  <si>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</si>
  <si>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</si>
  <si>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</si>
  <si>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         от _____________ № ________</t>
  </si>
  <si>
    <t xml:space="preserve">                                              ПРИЛОЖЕНИЕ № 1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</si>
  <si>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2023 год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</si>
  <si>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собственности*</t>
  </si>
  <si>
    <t xml:space="preserve">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</si>
</sst>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3"/>
      <name val="Times New Roman"/>
      <family val="1"/>
    </font>
    <font>
      <sz val="13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1" fontId="9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3" xfId="0" applyNumberFormat="1" applyFont="1" applyFill="1" applyBorder="1" applyAlignment="1">
      <alignment horizontal="center" vertical="top"/>
    </xf>
    <xf numFmtId="0" fontId="6" fillId="0" borderId="0" xfId="0" applyFont="1"/>
    <xf numFmtId="0" fontId="15" fillId="0" borderId="0" xfId="0" applyFont="1" applyBorder="1"/>
    <xf numFmtId="0" fontId="3" fillId="0" borderId="0" xfId="0" applyFont="1" applyBorder="1"/>
    <xf numFmtId="0" fontId="15" fillId="0" borderId="0" xfId="0" applyFont="1"/>
    <xf numFmtId="0" fontId="3" fillId="0" borderId="0" xfId="0" applyFont="1"/>
    <xf numFmtId="164" fontId="10" fillId="0" borderId="5" xfId="0" applyNumberFormat="1" applyFont="1" applyFill="1" applyBorder="1" applyAlignment="1">
      <alignment horizontal="left" vertical="center" wrapText="1"/>
    </xf>
    <xf numFmtId="164" fontId="9" fillId="0" borderId="6" xfId="0" applyNumberFormat="1" applyFont="1" applyFill="1" applyBorder="1" applyAlignment="1">
      <alignment horizontal="justify" vertical="top" wrapText="1"/>
    </xf>
    <xf numFmtId="164" fontId="11" fillId="0" borderId="6" xfId="0" applyNumberFormat="1" applyFont="1" applyFill="1" applyBorder="1" applyAlignment="1">
      <alignment horizontal="justify" vertical="top" wrapText="1"/>
    </xf>
    <xf numFmtId="0" fontId="13" fillId="0" borderId="6" xfId="0" applyFont="1" applyFill="1" applyBorder="1" applyAlignment="1">
      <alignment horizontal="justify" wrapText="1"/>
    </xf>
    <xf numFmtId="0" fontId="14" fillId="0" borderId="6" xfId="0" applyFont="1" applyFill="1" applyBorder="1" applyAlignment="1">
      <alignment horizontal="justify" vertical="top"/>
    </xf>
    <xf numFmtId="164" fontId="10" fillId="0" borderId="6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justify" vertical="top" wrapText="1"/>
    </xf>
    <xf numFmtId="164" fontId="3" fillId="0" borderId="4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horizontal="right" wrapText="1"/>
    </xf>
    <xf numFmtId="164" fontId="12" fillId="0" borderId="4" xfId="0" applyNumberFormat="1" applyFont="1" applyFill="1" applyBorder="1" applyAlignment="1">
      <alignment horizontal="right" wrapText="1"/>
    </xf>
    <xf numFmtId="164" fontId="14" fillId="0" borderId="4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justify" vertical="top" wrapText="1"/>
    </xf>
    <xf numFmtId="164" fontId="8" fillId="0" borderId="0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0" fontId="10" fillId="0" borderId="8" xfId="0" applyNumberFormat="1" applyFont="1" applyFill="1" applyBorder="1" applyAlignment="1">
      <alignment horizontal="center" vertical="top" wrapText="1"/>
    </xf>
    <xf numFmtId="164" fontId="10" fillId="0" borderId="9" xfId="0" applyNumberFormat="1" applyFont="1" applyFill="1" applyBorder="1" applyAlignment="1">
      <alignment horizontal="justify" vertical="top" wrapText="1"/>
    </xf>
    <xf numFmtId="164" fontId="8" fillId="0" borderId="10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4"/>
  <sheetViews>
    <sheetView tabSelected="1" topLeftCell="A36" zoomScaleNormal="100" workbookViewId="0">
      <selection activeCell="A48" sqref="A48:C48"/>
    </sheetView>
  </sheetViews>
  <sheetFormatPr defaultRowHeight="15.75" x14ac:dyDescent="0.25"/>
  <cols>
    <col min="1" max="1" width="24.7109375" customWidth="1"/>
    <col min="2" max="2" width="48.140625" customWidth="1"/>
    <col min="3" max="3" width="13.7109375" style="30" customWidth="1"/>
  </cols>
  <sheetData>
    <row r="1" spans="1:3" s="1" customFormat="1" ht="18.75" x14ac:dyDescent="0.3">
      <c r="B1" s="2" t="s">
        <v>68</v>
      </c>
      <c r="C1" s="3"/>
    </row>
    <row r="2" spans="1:3" s="1" customFormat="1" ht="18.75" x14ac:dyDescent="0.3">
      <c r="B2" s="2" t="s">
        <v>0</v>
      </c>
      <c r="C2" s="3"/>
    </row>
    <row r="3" spans="1:3" s="1" customFormat="1" ht="18.75" x14ac:dyDescent="0.3">
      <c r="B3" s="2" t="s">
        <v>1</v>
      </c>
      <c r="C3" s="3"/>
    </row>
    <row r="4" spans="1:3" s="1" customFormat="1" ht="18.75" x14ac:dyDescent="0.3">
      <c r="B4" s="4" t="s">
        <v>67</v>
      </c>
      <c r="C4" s="3"/>
    </row>
    <row r="5" spans="1:3" s="1" customFormat="1" ht="18.75" x14ac:dyDescent="0.3">
      <c r="B5" s="4"/>
      <c r="C5" s="3"/>
    </row>
    <row r="6" spans="1:3" s="1" customFormat="1" ht="18.75" x14ac:dyDescent="0.3">
      <c r="B6" s="5"/>
      <c r="C6" s="6"/>
    </row>
    <row r="7" spans="1:3" s="7" customFormat="1" ht="18.75" x14ac:dyDescent="0.3">
      <c r="B7" s="8"/>
      <c r="C7" s="9"/>
    </row>
    <row r="8" spans="1:3" ht="18.75" x14ac:dyDescent="0.3">
      <c r="A8" s="53" t="s">
        <v>2</v>
      </c>
      <c r="B8" s="54"/>
      <c r="C8" s="54"/>
    </row>
    <row r="9" spans="1:3" ht="18.75" customHeight="1" x14ac:dyDescent="0.2">
      <c r="A9" s="55" t="s">
        <v>69</v>
      </c>
      <c r="B9" s="55"/>
      <c r="C9" s="55"/>
    </row>
    <row r="10" spans="1:3" ht="38.25" customHeight="1" x14ac:dyDescent="0.2">
      <c r="A10" s="55"/>
      <c r="B10" s="55"/>
      <c r="C10" s="55"/>
    </row>
    <row r="11" spans="1:3" ht="18.75" x14ac:dyDescent="0.2">
      <c r="A11" s="45"/>
      <c r="B11" s="45"/>
      <c r="C11" s="45"/>
    </row>
    <row r="12" spans="1:3" ht="18.75" x14ac:dyDescent="0.2">
      <c r="A12" s="10"/>
      <c r="B12" s="10"/>
      <c r="C12" s="10"/>
    </row>
    <row r="13" spans="1:3" ht="18.75" x14ac:dyDescent="0.3">
      <c r="A13" s="11"/>
      <c r="B13" s="11"/>
      <c r="C13" s="12" t="s">
        <v>3</v>
      </c>
    </row>
    <row r="14" spans="1:3" s="15" customFormat="1" x14ac:dyDescent="0.2">
      <c r="A14" s="13" t="s">
        <v>4</v>
      </c>
      <c r="B14" s="13" t="s">
        <v>5</v>
      </c>
      <c r="C14" s="14" t="s">
        <v>6</v>
      </c>
    </row>
    <row r="15" spans="1:3" x14ac:dyDescent="0.2">
      <c r="A15" s="16">
        <v>1</v>
      </c>
      <c r="B15" s="16">
        <v>2</v>
      </c>
      <c r="C15" s="17">
        <v>3</v>
      </c>
    </row>
    <row r="16" spans="1:3" x14ac:dyDescent="0.2">
      <c r="A16" s="18" t="s">
        <v>7</v>
      </c>
      <c r="B16" s="31" t="s">
        <v>8</v>
      </c>
      <c r="C16" s="41">
        <f>SUM(C17:C40)</f>
        <v>24961239</v>
      </c>
    </row>
    <row r="17" spans="1:3" ht="18" customHeight="1" x14ac:dyDescent="0.25">
      <c r="A17" s="19" t="s">
        <v>9</v>
      </c>
      <c r="B17" s="32" t="s">
        <v>10</v>
      </c>
      <c r="C17" s="40">
        <v>1954255</v>
      </c>
    </row>
    <row r="18" spans="1:3" x14ac:dyDescent="0.25">
      <c r="A18" s="19" t="s">
        <v>11</v>
      </c>
      <c r="B18" s="32" t="s">
        <v>12</v>
      </c>
      <c r="C18" s="40">
        <v>9910118</v>
      </c>
    </row>
    <row r="19" spans="1:3" ht="94.5" customHeight="1" x14ac:dyDescent="0.25">
      <c r="A19" s="19" t="s">
        <v>13</v>
      </c>
      <c r="B19" s="32" t="s">
        <v>14</v>
      </c>
      <c r="C19" s="40">
        <v>125987.6</v>
      </c>
    </row>
    <row r="20" spans="1:3" ht="31.5" customHeight="1" x14ac:dyDescent="0.25">
      <c r="A20" s="19" t="s">
        <v>15</v>
      </c>
      <c r="B20" s="33" t="s">
        <v>16</v>
      </c>
      <c r="C20" s="49">
        <v>5338661</v>
      </c>
    </row>
    <row r="21" spans="1:3" ht="30.75" customHeight="1" x14ac:dyDescent="0.25">
      <c r="A21" s="19" t="s">
        <v>17</v>
      </c>
      <c r="B21" s="32" t="s">
        <v>18</v>
      </c>
      <c r="C21" s="43">
        <v>-300</v>
      </c>
    </row>
    <row r="22" spans="1:3" x14ac:dyDescent="0.25">
      <c r="A22" s="19" t="s">
        <v>19</v>
      </c>
      <c r="B22" s="32" t="s">
        <v>20</v>
      </c>
      <c r="C22" s="40">
        <v>88884</v>
      </c>
    </row>
    <row r="23" spans="1:3" ht="48" customHeight="1" x14ac:dyDescent="0.25">
      <c r="A23" s="19" t="s">
        <v>21</v>
      </c>
      <c r="B23" s="33" t="s">
        <v>22</v>
      </c>
      <c r="C23" s="40">
        <v>744169</v>
      </c>
    </row>
    <row r="24" spans="1:3" ht="18" customHeight="1" x14ac:dyDescent="0.25">
      <c r="A24" s="19" t="s">
        <v>23</v>
      </c>
      <c r="B24" s="32" t="s">
        <v>24</v>
      </c>
      <c r="C24" s="40">
        <v>1737566</v>
      </c>
    </row>
    <row r="25" spans="1:3" ht="18" customHeight="1" x14ac:dyDescent="0.25">
      <c r="A25" s="19" t="s">
        <v>25</v>
      </c>
      <c r="B25" s="32" t="s">
        <v>26</v>
      </c>
      <c r="C25" s="40">
        <v>316320</v>
      </c>
    </row>
    <row r="26" spans="1:3" x14ac:dyDescent="0.25">
      <c r="A26" s="19" t="s">
        <v>27</v>
      </c>
      <c r="B26" s="32" t="s">
        <v>28</v>
      </c>
      <c r="C26" s="40">
        <v>2398325</v>
      </c>
    </row>
    <row r="27" spans="1:3" x14ac:dyDescent="0.25">
      <c r="A27" s="19" t="s">
        <v>29</v>
      </c>
      <c r="B27" s="32" t="s">
        <v>30</v>
      </c>
      <c r="C27" s="40">
        <v>341791</v>
      </c>
    </row>
    <row r="28" spans="1:3" ht="63.75" customHeight="1" x14ac:dyDescent="0.25">
      <c r="A28" s="19" t="s">
        <v>31</v>
      </c>
      <c r="B28" s="32" t="s">
        <v>32</v>
      </c>
      <c r="C28" s="40">
        <v>2985</v>
      </c>
    </row>
    <row r="29" spans="1:3" ht="96" customHeight="1" x14ac:dyDescent="0.25">
      <c r="A29" s="20" t="s">
        <v>33</v>
      </c>
      <c r="B29" s="32" t="s">
        <v>65</v>
      </c>
      <c r="C29" s="44">
        <v>669102</v>
      </c>
    </row>
    <row r="30" spans="1:3" ht="95.25" customHeight="1" x14ac:dyDescent="0.25">
      <c r="A30" s="20" t="s">
        <v>34</v>
      </c>
      <c r="B30" s="34" t="s">
        <v>35</v>
      </c>
      <c r="C30" s="44">
        <v>77477</v>
      </c>
    </row>
    <row r="31" spans="1:3" ht="139.5" customHeight="1" x14ac:dyDescent="0.25">
      <c r="A31" s="20" t="s">
        <v>36</v>
      </c>
      <c r="B31" s="34" t="s">
        <v>37</v>
      </c>
      <c r="C31" s="44">
        <v>34211</v>
      </c>
    </row>
    <row r="32" spans="1:3" ht="79.5" customHeight="1" x14ac:dyDescent="0.25">
      <c r="A32" s="19" t="s">
        <v>38</v>
      </c>
      <c r="B32" s="32" t="s">
        <v>66</v>
      </c>
      <c r="C32" s="40">
        <v>281484</v>
      </c>
    </row>
    <row r="33" spans="1:3" ht="93.75" customHeight="1" x14ac:dyDescent="0.25">
      <c r="A33" s="19" t="s">
        <v>39</v>
      </c>
      <c r="B33" s="35" t="s">
        <v>40</v>
      </c>
      <c r="C33" s="40">
        <v>138975.4</v>
      </c>
    </row>
    <row r="34" spans="1:3" ht="64.5" customHeight="1" x14ac:dyDescent="0.25">
      <c r="A34" s="19" t="s">
        <v>41</v>
      </c>
      <c r="B34" s="35" t="s">
        <v>70</v>
      </c>
      <c r="C34" s="49">
        <v>288</v>
      </c>
    </row>
    <row r="35" spans="1:3" ht="63.75" customHeight="1" x14ac:dyDescent="0.25">
      <c r="A35" s="19" t="s">
        <v>42</v>
      </c>
      <c r="B35" s="32" t="s">
        <v>43</v>
      </c>
      <c r="C35" s="40">
        <v>4117</v>
      </c>
    </row>
    <row r="36" spans="1:3" ht="108.75" customHeight="1" x14ac:dyDescent="0.25">
      <c r="A36" s="19" t="s">
        <v>44</v>
      </c>
      <c r="B36" s="32" t="s">
        <v>45</v>
      </c>
      <c r="C36" s="40">
        <v>171668</v>
      </c>
    </row>
    <row r="37" spans="1:3" ht="30.75" customHeight="1" x14ac:dyDescent="0.25">
      <c r="A37" s="19" t="s">
        <v>46</v>
      </c>
      <c r="B37" s="32" t="s">
        <v>47</v>
      </c>
      <c r="C37" s="40">
        <v>43789</v>
      </c>
    </row>
    <row r="38" spans="1:3" ht="31.5" customHeight="1" x14ac:dyDescent="0.25">
      <c r="A38" s="19" t="s">
        <v>48</v>
      </c>
      <c r="B38" s="32" t="s">
        <v>49</v>
      </c>
      <c r="C38" s="40">
        <v>99644</v>
      </c>
    </row>
    <row r="39" spans="1:3" ht="31.5" x14ac:dyDescent="0.25">
      <c r="A39" s="21" t="s">
        <v>50</v>
      </c>
      <c r="B39" s="32" t="s">
        <v>51</v>
      </c>
      <c r="C39" s="40">
        <v>158095</v>
      </c>
    </row>
    <row r="40" spans="1:3" x14ac:dyDescent="0.25">
      <c r="A40" s="19" t="s">
        <v>52</v>
      </c>
      <c r="B40" s="32" t="s">
        <v>53</v>
      </c>
      <c r="C40" s="40">
        <v>323627</v>
      </c>
    </row>
    <row r="41" spans="1:3" x14ac:dyDescent="0.25">
      <c r="A41" s="22" t="s">
        <v>54</v>
      </c>
      <c r="B41" s="36" t="s">
        <v>55</v>
      </c>
      <c r="C41" s="42">
        <f>C42</f>
        <v>27977626.5</v>
      </c>
    </row>
    <row r="42" spans="1:3" s="24" customFormat="1" ht="33" customHeight="1" x14ac:dyDescent="0.25">
      <c r="A42" s="23" t="s">
        <v>56</v>
      </c>
      <c r="B42" s="37" t="s">
        <v>57</v>
      </c>
      <c r="C42" s="40">
        <f>C43+C44+C45</f>
        <v>27977626.5</v>
      </c>
    </row>
    <row r="43" spans="1:3" s="24" customFormat="1" ht="33.75" customHeight="1" x14ac:dyDescent="0.25">
      <c r="A43" s="23" t="s">
        <v>58</v>
      </c>
      <c r="B43" s="38" t="s">
        <v>59</v>
      </c>
      <c r="C43" s="40">
        <v>15433006.9</v>
      </c>
    </row>
    <row r="44" spans="1:3" s="24" customFormat="1" ht="31.5" x14ac:dyDescent="0.25">
      <c r="A44" s="23" t="s">
        <v>60</v>
      </c>
      <c r="B44" s="37" t="s">
        <v>61</v>
      </c>
      <c r="C44" s="40">
        <v>12434619.6</v>
      </c>
    </row>
    <row r="45" spans="1:3" s="24" customFormat="1" x14ac:dyDescent="0.25">
      <c r="A45" s="25" t="s">
        <v>62</v>
      </c>
      <c r="B45" s="39" t="s">
        <v>63</v>
      </c>
      <c r="C45" s="40">
        <v>110000</v>
      </c>
    </row>
    <row r="46" spans="1:3" s="26" customFormat="1" ht="17.25" customHeight="1" x14ac:dyDescent="0.25">
      <c r="A46" s="50"/>
      <c r="B46" s="51" t="s">
        <v>64</v>
      </c>
      <c r="C46" s="52">
        <f>C16+C41</f>
        <v>52938865.5</v>
      </c>
    </row>
    <row r="47" spans="1:3" s="26" customFormat="1" ht="19.5" customHeight="1" x14ac:dyDescent="0.25">
      <c r="A47" s="46"/>
      <c r="B47" s="47"/>
      <c r="C47" s="48"/>
    </row>
    <row r="48" spans="1:3" ht="50.25" customHeight="1" x14ac:dyDescent="0.2">
      <c r="A48" s="56" t="s">
        <v>71</v>
      </c>
      <c r="B48" s="57"/>
      <c r="C48" s="57"/>
    </row>
    <row r="49" spans="1:3" ht="15" customHeight="1" x14ac:dyDescent="0.25">
      <c r="A49" s="27"/>
      <c r="B49" s="27"/>
      <c r="C49" s="28"/>
    </row>
    <row r="50" spans="1:3" x14ac:dyDescent="0.25">
      <c r="A50" s="29"/>
      <c r="B50" s="29"/>
    </row>
    <row r="51" spans="1:3" x14ac:dyDescent="0.25">
      <c r="A51" s="29"/>
      <c r="B51" s="29"/>
    </row>
    <row r="52" spans="1:3" x14ac:dyDescent="0.25">
      <c r="A52" s="29"/>
      <c r="B52" s="29"/>
    </row>
    <row r="53" spans="1:3" x14ac:dyDescent="0.25">
      <c r="A53" s="29"/>
      <c r="B53" s="29"/>
    </row>
    <row r="54" spans="1:3" x14ac:dyDescent="0.25">
      <c r="A54" s="29"/>
      <c r="B54" s="29"/>
    </row>
    <row r="55" spans="1:3" x14ac:dyDescent="0.25">
      <c r="A55" s="29"/>
      <c r="B55" s="29"/>
    </row>
    <row r="56" spans="1:3" x14ac:dyDescent="0.25">
      <c r="A56" s="29"/>
      <c r="B56" s="29"/>
    </row>
    <row r="57" spans="1:3" x14ac:dyDescent="0.25">
      <c r="A57" s="29"/>
      <c r="B57" s="29"/>
    </row>
    <row r="58" spans="1:3" x14ac:dyDescent="0.25">
      <c r="A58" s="29"/>
      <c r="B58" s="29"/>
    </row>
    <row r="59" spans="1:3" x14ac:dyDescent="0.25">
      <c r="A59" s="29"/>
      <c r="B59" s="29"/>
    </row>
    <row r="60" spans="1:3" x14ac:dyDescent="0.25">
      <c r="A60" s="29"/>
      <c r="B60" s="29"/>
    </row>
    <row r="61" spans="1:3" x14ac:dyDescent="0.25">
      <c r="A61" s="29"/>
      <c r="B61" s="29"/>
    </row>
    <row r="62" spans="1:3" x14ac:dyDescent="0.25">
      <c r="A62" s="29"/>
      <c r="B62" s="29"/>
    </row>
    <row r="63" spans="1:3" x14ac:dyDescent="0.25">
      <c r="A63" s="29"/>
      <c r="B63" s="29"/>
    </row>
    <row r="64" spans="1:3" x14ac:dyDescent="0.25">
      <c r="A64" s="29"/>
      <c r="B64" s="29"/>
    </row>
    <row r="65" spans="1:2" x14ac:dyDescent="0.25">
      <c r="A65" s="29"/>
      <c r="B65" s="29"/>
    </row>
    <row r="66" spans="1:2" x14ac:dyDescent="0.25">
      <c r="A66" s="29"/>
      <c r="B66" s="29"/>
    </row>
    <row r="67" spans="1:2" x14ac:dyDescent="0.25">
      <c r="A67" s="29"/>
      <c r="B67" s="29"/>
    </row>
    <row r="68" spans="1:2" x14ac:dyDescent="0.25">
      <c r="A68" s="29"/>
      <c r="B68" s="29"/>
    </row>
    <row r="69" spans="1:2" x14ac:dyDescent="0.25">
      <c r="A69" s="29"/>
      <c r="B69" s="29"/>
    </row>
    <row r="70" spans="1:2" x14ac:dyDescent="0.25">
      <c r="A70" s="29"/>
      <c r="B70" s="29"/>
    </row>
    <row r="71" spans="1:2" x14ac:dyDescent="0.25">
      <c r="A71" s="29"/>
      <c r="B71" s="29"/>
    </row>
    <row r="72" spans="1:2" x14ac:dyDescent="0.25">
      <c r="A72" s="29"/>
      <c r="B72" s="29"/>
    </row>
    <row r="73" spans="1:2" x14ac:dyDescent="0.25">
      <c r="A73" s="29"/>
      <c r="B73" s="29"/>
    </row>
    <row r="74" spans="1:2" x14ac:dyDescent="0.25">
      <c r="A74" s="29"/>
      <c r="B74" s="29"/>
    </row>
  </sheetData>
  <autoFilter ref="A15:C46"/>
  <mergeCells count="3">
    <mergeCell ref="A8:C8"/>
    <mergeCell ref="A9:C10"/>
    <mergeCell ref="A48:C48"/>
  </mergeCells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Унагаева Галина Ивановна</cp:lastModifiedBy>
  <cp:lastPrinted>2022-10-25T08:46:57Z</cp:lastPrinted>
  <dcterms:created xsi:type="dcterms:W3CDTF">2021-08-17T05:57:27Z</dcterms:created>
  <dcterms:modified xsi:type="dcterms:W3CDTF">2022-10-25T08:50:14Z</dcterms:modified>
</cp:coreProperties>
</file>