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<sst xmlns="http://schemas.openxmlformats.org/spreadsheetml/2006/main" count="146" uniqueCount="144">
  <si>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</si>
  <si>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</si>
  <si>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</si>
  <si>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</si>
  <si>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</si>
  <si>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</si>
  <si>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</si>
  <si>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</si>
  <si>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</si>
  <si>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</si>
  <si>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</si>
  <si>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</si>
  <si>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</si>
  <si>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</si>
  <si>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</si>
  <si>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</si>
  <si>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</si>
  <si>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</si>
  <si>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</si>
  <si>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</si>
  <si>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</si>
  <si>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</si>
  <si>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</si>
  <si>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</si>
  <si>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</si>
  <si>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</si>
  <si>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</si>
  <si>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</si>
  <si>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</si>
  <si>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</si>
  <si>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</si>
  <si>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</si>
  <si>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</si>
  <si>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</si>
  <si>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</si>
  <si>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</si>
  <si>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</si>
  <si>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</si>
  <si>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</si>
  <si>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</si>
  <si>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</si>
  <si>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</si>
  <si>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</si>
  <si>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</si>
  <si>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</si>
  <si>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</si>
  <si>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</si>
  <si>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</si>
  <si>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</si>
  <si>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</si>
  <si>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</si>
  <si>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</si>
  <si>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</si>
  <si>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</si>
  <si>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</si>
  <si>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</si>
  <si>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</si>
  <si>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</si>
  <si>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</si>
  <si>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</si>
  <si>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</si>
  <si>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</si>
  <si>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</si>
  <si>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</si>
  <si>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</si>
  <si>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</si>
  <si>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</si>
  <si>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</si>
  <si>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</si>
  <si>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</si>
  <si>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</si>
  <si>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</si>
  <si>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</si>
  <si>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</si>
  <si>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</si>
  <si>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</si>
  <si>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</si>
  <si>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</si>
  <si>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</si>
  <si>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</si>
  <si>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</si>
  <si>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</si>
  <si>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</si>
  <si>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</si>
  <si>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</si>
  <si>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</si>
  <si>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</si>
  <si>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</si>
  <si>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</si>
  <si>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</si>
  <si>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</si>
  <si>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</si>
  <si>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</si>
  <si>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</si>
  <si>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</si>
  <si>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</si>
  <si>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</si>
  <si>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</si>
  <si>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</si>
  <si>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</si>
  <si>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</si>
  <si>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</si>
  <si>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</si>
  <si>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</si>
  <si>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</si>
  <si>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</si>
  <si>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</si>
  <si>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</si>
  <si>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</si>
  <si>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</si>
  <si>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</si>
  <si>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</si>
  <si>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</si>
  <si>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</si>
  <si>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</si>
  <si>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</si>
  <si>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</si>
  <si>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</si>
  <si>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</si>
  <si>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</si>
  <si>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</si>
  <si>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</si>
  <si>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</si>
  <si>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</si>
  <si>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</si>
  <si>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</si>
  <si>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</si>
  <si>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</si>
  <si>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</si>
  <si>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</si>
  <si>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</si>
  <si>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</si>
  <si>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</si>
  <si>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</si>
  <si>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</si>
  <si>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</si>
  <si>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</si>
  <si>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</si>
  <si>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</si>
  <si>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</si>
  <si>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</si>
  <si>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</si>
  <si>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 xml:space="preserve">                                                        ПРИЛОЖЕНИЕ  № 3</t>
  </si>
  <si>
    <t xml:space="preserve">                                                        от 17.07.2014 № 65 п.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</si>
</sst>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workbookViewId="0" topLeftCell="A1">
      <selection activeCell="H58" sqref="H58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50" t="s">
        <v>142</v>
      </c>
      <c r="D1" s="50"/>
      <c r="E1" s="50"/>
    </row>
    <row r="2" spans="3:5" ht="18.75">
      <c r="C2" s="51" t="s">
        <v>84</v>
      </c>
      <c r="D2" s="51"/>
      <c r="E2" s="51"/>
    </row>
    <row r="3" spans="3:5" ht="18.75">
      <c r="C3" s="51" t="s">
        <v>85</v>
      </c>
      <c r="D3" s="51"/>
      <c r="E3" s="51"/>
    </row>
    <row r="4" spans="3:5" ht="18.75">
      <c r="C4" s="52" t="s">
        <v>143</v>
      </c>
      <c r="D4" s="52"/>
      <c r="E4" s="52"/>
    </row>
    <row r="6" spans="3:5" ht="18.75">
      <c r="C6" s="50" t="s">
        <v>140</v>
      </c>
      <c r="D6" s="50"/>
      <c r="E6" s="50"/>
    </row>
    <row r="7" spans="3:5" ht="18.75">
      <c r="C7" s="51" t="s">
        <v>84</v>
      </c>
      <c r="D7" s="51"/>
      <c r="E7" s="51"/>
    </row>
    <row r="8" spans="3:5" ht="18.75">
      <c r="C8" s="51" t="s">
        <v>85</v>
      </c>
      <c r="D8" s="51"/>
      <c r="E8" s="51"/>
    </row>
    <row r="9" spans="3:5" ht="18.75">
      <c r="C9" s="52" t="s">
        <v>141</v>
      </c>
      <c r="D9" s="52"/>
      <c r="E9" s="52"/>
    </row>
    <row r="11" spans="1:5" ht="18.75">
      <c r="A11" s="23"/>
      <c r="B11" s="2"/>
      <c r="C11" s="2"/>
      <c r="D11" s="24"/>
      <c r="E11" s="24"/>
    </row>
    <row r="12" spans="1:5" ht="18.75">
      <c r="A12" s="23"/>
      <c r="B12" s="2"/>
      <c r="C12" s="2"/>
      <c r="D12" s="24"/>
      <c r="E12" s="24"/>
    </row>
    <row r="13" spans="1:5" ht="18.75">
      <c r="A13" s="23"/>
      <c r="B13" s="2"/>
      <c r="C13" s="2"/>
      <c r="D13" s="24"/>
      <c r="E13" s="24"/>
    </row>
    <row r="14" spans="1:5" ht="18.75">
      <c r="A14" s="3"/>
      <c r="B14" s="49" t="s">
        <v>80</v>
      </c>
      <c r="C14" s="49"/>
      <c r="D14" s="49"/>
      <c r="E14" s="49"/>
    </row>
    <row r="15" spans="1:5" ht="59.25" customHeight="1">
      <c r="A15" s="48" t="s">
        <v>125</v>
      </c>
      <c r="B15" s="48"/>
      <c r="C15" s="48"/>
      <c r="D15" s="48"/>
      <c r="E15" s="48"/>
    </row>
    <row r="16" spans="1:5" ht="18.75">
      <c r="A16" s="18"/>
      <c r="B16" s="18"/>
      <c r="C16" s="18"/>
      <c r="D16" s="18"/>
      <c r="E16" s="18"/>
    </row>
    <row r="17" spans="1:5" ht="18.75">
      <c r="A17" s="18"/>
      <c r="B17" s="18"/>
      <c r="C17" s="18"/>
      <c r="D17" s="18"/>
      <c r="E17" s="18"/>
    </row>
    <row r="18" spans="1:5" ht="18.75">
      <c r="A18" s="18"/>
      <c r="B18" s="18"/>
      <c r="C18" s="18"/>
      <c r="D18" s="18"/>
      <c r="E18" s="18"/>
    </row>
    <row r="19" spans="1:5" s="2" customFormat="1" ht="18.75">
      <c r="A19" s="5"/>
      <c r="B19"/>
      <c r="C19" s="6"/>
      <c r="D19"/>
      <c r="E19" s="2" t="s">
        <v>120</v>
      </c>
    </row>
    <row r="20" spans="1:5" s="4" customFormat="1" ht="51.75" customHeight="1">
      <c r="A20" s="43" t="s">
        <v>77</v>
      </c>
      <c r="B20" s="44" t="s">
        <v>74</v>
      </c>
      <c r="C20" s="45" t="s">
        <v>5</v>
      </c>
      <c r="D20" s="46" t="s">
        <v>70</v>
      </c>
      <c r="E20" s="47"/>
    </row>
    <row r="21" spans="1:5" s="4" customFormat="1" ht="132" customHeight="1">
      <c r="A21" s="43"/>
      <c r="B21" s="44"/>
      <c r="C21" s="45"/>
      <c r="D21" s="37" t="s">
        <v>73</v>
      </c>
      <c r="E21" s="7" t="s">
        <v>71</v>
      </c>
    </row>
    <row r="22" spans="1:5" s="1" customFormat="1" ht="18.75">
      <c r="A22" s="14" t="s">
        <v>126</v>
      </c>
      <c r="B22" s="14" t="s">
        <v>6</v>
      </c>
      <c r="C22" s="31" t="s">
        <v>2</v>
      </c>
      <c r="D22" s="26">
        <f>D23+D24+D25+D26+D27+D28+D29</f>
        <v>2977208.3</v>
      </c>
      <c r="E22" s="26">
        <f>E23+E24+E25+E26+E27+E28+E29</f>
        <v>2625499.2</v>
      </c>
    </row>
    <row r="23" spans="1:5" ht="48">
      <c r="A23" s="15"/>
      <c r="B23" s="15" t="s">
        <v>29</v>
      </c>
      <c r="C23" s="32" t="s">
        <v>30</v>
      </c>
      <c r="D23" s="27">
        <v>1613</v>
      </c>
      <c r="E23" s="27">
        <v>1613</v>
      </c>
    </row>
    <row r="24" spans="1:5" ht="63.75">
      <c r="A24" s="15"/>
      <c r="B24" s="15" t="s">
        <v>31</v>
      </c>
      <c r="C24" s="32" t="s">
        <v>75</v>
      </c>
      <c r="D24" s="27">
        <v>151397</v>
      </c>
      <c r="E24" s="27">
        <v>151397</v>
      </c>
    </row>
    <row r="25" spans="1:5" ht="63.75">
      <c r="A25" s="15"/>
      <c r="B25" s="15" t="s">
        <v>7</v>
      </c>
      <c r="C25" s="32" t="s">
        <v>32</v>
      </c>
      <c r="D25" s="27">
        <v>789236.6</v>
      </c>
      <c r="E25" s="27">
        <v>460275.2</v>
      </c>
    </row>
    <row r="26" spans="1:5" ht="48">
      <c r="A26" s="15"/>
      <c r="B26" s="15" t="s">
        <v>33</v>
      </c>
      <c r="C26" s="32" t="s">
        <v>34</v>
      </c>
      <c r="D26" s="27">
        <v>150921</v>
      </c>
      <c r="E26" s="27">
        <v>150921</v>
      </c>
    </row>
    <row r="27" spans="1:5" ht="20.25" customHeight="1">
      <c r="A27" s="15"/>
      <c r="B27" s="15" t="s">
        <v>35</v>
      </c>
      <c r="C27" s="32" t="s">
        <v>36</v>
      </c>
      <c r="D27" s="27">
        <v>11077.4</v>
      </c>
      <c r="E27" s="27">
        <v>11077.4</v>
      </c>
    </row>
    <row r="28" spans="1:5" ht="18.75">
      <c r="A28" s="15"/>
      <c r="B28" s="15" t="s">
        <v>37</v>
      </c>
      <c r="C28" s="32" t="s">
        <v>38</v>
      </c>
      <c r="D28" s="27">
        <v>68973.1</v>
      </c>
      <c r="E28" s="27">
        <v>68973.1</v>
      </c>
    </row>
    <row r="29" spans="1:5" ht="18.75">
      <c r="A29" s="15"/>
      <c r="B29" s="15" t="s">
        <v>88</v>
      </c>
      <c r="C29" s="32" t="s">
        <v>39</v>
      </c>
      <c r="D29" s="27">
        <v>1803990.2</v>
      </c>
      <c r="E29" s="27">
        <v>1781242.5</v>
      </c>
    </row>
    <row r="30" spans="1:5" ht="18.75">
      <c r="A30" s="16" t="s">
        <v>127</v>
      </c>
      <c r="B30" s="16" t="s">
        <v>18</v>
      </c>
      <c r="C30" s="33" t="s">
        <v>24</v>
      </c>
      <c r="D30" s="28">
        <f>D31</f>
        <v>75</v>
      </c>
      <c r="E30" s="28">
        <f>E31</f>
        <v>75</v>
      </c>
    </row>
    <row r="31" spans="1:5" s="9" customFormat="1" ht="15.75">
      <c r="A31" s="15"/>
      <c r="B31" s="15" t="s">
        <v>40</v>
      </c>
      <c r="C31" s="32" t="s">
        <v>19</v>
      </c>
      <c r="D31" s="27">
        <v>75</v>
      </c>
      <c r="E31" s="27">
        <v>75</v>
      </c>
    </row>
    <row r="32" spans="1:5" s="5" customFormat="1" ht="32.25">
      <c r="A32" s="16" t="s">
        <v>128</v>
      </c>
      <c r="B32" s="16" t="s">
        <v>41</v>
      </c>
      <c r="C32" s="33" t="s">
        <v>108</v>
      </c>
      <c r="D32" s="28">
        <f>D33+D34+D35</f>
        <v>489091.9</v>
      </c>
      <c r="E32" s="28">
        <f>E33+E34+E35</f>
        <v>489091.9</v>
      </c>
    </row>
    <row r="33" spans="1:5" ht="48">
      <c r="A33" s="15"/>
      <c r="B33" s="15" t="s">
        <v>42</v>
      </c>
      <c r="C33" s="32" t="s">
        <v>81</v>
      </c>
      <c r="D33" s="27">
        <v>278284.2</v>
      </c>
      <c r="E33" s="27">
        <v>278284.2</v>
      </c>
    </row>
    <row r="34" spans="1:5" ht="18.75">
      <c r="A34" s="15"/>
      <c r="B34" s="15" t="s">
        <v>43</v>
      </c>
      <c r="C34" s="32" t="s">
        <v>44</v>
      </c>
      <c r="D34" s="27">
        <v>168143.8</v>
      </c>
      <c r="E34" s="27">
        <v>168143.8</v>
      </c>
    </row>
    <row r="35" spans="1:5" ht="32.25">
      <c r="A35" s="15"/>
      <c r="B35" s="15" t="s">
        <v>115</v>
      </c>
      <c r="C35" s="32" t="s">
        <v>116</v>
      </c>
      <c r="D35" s="27">
        <v>42663.9</v>
      </c>
      <c r="E35" s="27">
        <v>42663.9</v>
      </c>
    </row>
    <row r="36" spans="1:5" ht="18.75">
      <c r="A36" s="16" t="s">
        <v>129</v>
      </c>
      <c r="B36" s="16" t="s">
        <v>45</v>
      </c>
      <c r="C36" s="33" t="s">
        <v>46</v>
      </c>
      <c r="D36" s="28">
        <f>D37+D38+D39+D40+D41+D42</f>
        <v>4495140.399999999</v>
      </c>
      <c r="E36" s="28">
        <f>E37+E38+E39+E40+E41+E42</f>
        <v>4495140.399999999</v>
      </c>
    </row>
    <row r="37" spans="1:5" ht="18.75">
      <c r="A37" s="16"/>
      <c r="B37" s="38" t="s">
        <v>121</v>
      </c>
      <c r="C37" s="39" t="s">
        <v>122</v>
      </c>
      <c r="D37" s="27">
        <v>4043.6</v>
      </c>
      <c r="E37" s="27">
        <v>4043.6</v>
      </c>
    </row>
    <row r="38" spans="1:5" s="8" customFormat="1" ht="18.75">
      <c r="A38" s="15"/>
      <c r="B38" s="15" t="s">
        <v>47</v>
      </c>
      <c r="C38" s="32" t="s">
        <v>48</v>
      </c>
      <c r="D38" s="27">
        <v>329.5</v>
      </c>
      <c r="E38" s="27">
        <v>329.5</v>
      </c>
    </row>
    <row r="39" spans="1:5" s="8" customFormat="1" ht="18.75">
      <c r="A39" s="15"/>
      <c r="B39" s="15" t="s">
        <v>49</v>
      </c>
      <c r="C39" s="32" t="s">
        <v>50</v>
      </c>
      <c r="D39" s="27">
        <v>1075155.5</v>
      </c>
      <c r="E39" s="27">
        <v>1075155.5</v>
      </c>
    </row>
    <row r="40" spans="1:5" s="8" customFormat="1" ht="18.75">
      <c r="A40" s="15"/>
      <c r="B40" s="15" t="s">
        <v>113</v>
      </c>
      <c r="C40" s="32" t="s">
        <v>114</v>
      </c>
      <c r="D40" s="27">
        <v>2738408.3</v>
      </c>
      <c r="E40" s="27">
        <v>2738408.3</v>
      </c>
    </row>
    <row r="41" spans="1:5" s="8" customFormat="1" ht="18.75">
      <c r="A41" s="15"/>
      <c r="B41" s="15" t="s">
        <v>86</v>
      </c>
      <c r="C41" s="32" t="s">
        <v>87</v>
      </c>
      <c r="D41" s="27">
        <v>183888.4</v>
      </c>
      <c r="E41" s="27">
        <v>183888.4</v>
      </c>
    </row>
    <row r="42" spans="1:5" s="8" customFormat="1" ht="17.25" customHeight="1">
      <c r="A42" s="15"/>
      <c r="B42" s="15" t="s">
        <v>51</v>
      </c>
      <c r="C42" s="32" t="s">
        <v>52</v>
      </c>
      <c r="D42" s="27">
        <v>493315.1</v>
      </c>
      <c r="E42" s="27">
        <v>493315.1</v>
      </c>
    </row>
    <row r="43" spans="1:5" s="8" customFormat="1" ht="19.5" customHeight="1">
      <c r="A43" s="16" t="s">
        <v>130</v>
      </c>
      <c r="B43" s="16" t="s">
        <v>8</v>
      </c>
      <c r="C43" s="33" t="s">
        <v>3</v>
      </c>
      <c r="D43" s="29">
        <f>D44+D45+D46+D47+D48</f>
        <v>5236079</v>
      </c>
      <c r="E43" s="29">
        <f>E44+E45+E46+E47+E48</f>
        <v>4937311.5</v>
      </c>
    </row>
    <row r="44" spans="1:5" s="8" customFormat="1" ht="18.75">
      <c r="A44" s="15"/>
      <c r="B44" s="15" t="s">
        <v>16</v>
      </c>
      <c r="C44" s="32" t="s">
        <v>17</v>
      </c>
      <c r="D44" s="27">
        <v>456584.4</v>
      </c>
      <c r="E44" s="27">
        <v>456584.4</v>
      </c>
    </row>
    <row r="45" spans="1:5" s="8" customFormat="1" ht="18.75">
      <c r="A45" s="15"/>
      <c r="B45" s="15" t="s">
        <v>13</v>
      </c>
      <c r="C45" s="32" t="s">
        <v>14</v>
      </c>
      <c r="D45" s="27">
        <v>679186.9</v>
      </c>
      <c r="E45" s="27">
        <v>678435.3</v>
      </c>
    </row>
    <row r="46" spans="1:5" s="8" customFormat="1" ht="18.75">
      <c r="A46" s="15"/>
      <c r="B46" s="15" t="s">
        <v>53</v>
      </c>
      <c r="C46" s="32" t="s">
        <v>54</v>
      </c>
      <c r="D46" s="27">
        <v>3869256.4</v>
      </c>
      <c r="E46" s="27">
        <v>3571240.5</v>
      </c>
    </row>
    <row r="47" spans="1:5" s="8" customFormat="1" ht="32.25">
      <c r="A47" s="15"/>
      <c r="B47" s="15" t="s">
        <v>123</v>
      </c>
      <c r="C47" s="32" t="s">
        <v>124</v>
      </c>
      <c r="D47" s="27">
        <v>34142.6</v>
      </c>
      <c r="E47" s="27">
        <v>34142.6</v>
      </c>
    </row>
    <row r="48" spans="1:5" s="8" customFormat="1" ht="32.25">
      <c r="A48" s="15"/>
      <c r="B48" s="15" t="s">
        <v>55</v>
      </c>
      <c r="C48" s="32" t="s">
        <v>15</v>
      </c>
      <c r="D48" s="27">
        <v>196908.7</v>
      </c>
      <c r="E48" s="27">
        <v>196908.7</v>
      </c>
    </row>
    <row r="49" spans="1:5" s="8" customFormat="1" ht="18.75">
      <c r="A49" s="16" t="s">
        <v>131</v>
      </c>
      <c r="B49" s="16" t="s">
        <v>56</v>
      </c>
      <c r="C49" s="34" t="s">
        <v>57</v>
      </c>
      <c r="D49" s="28">
        <f>D50+D51</f>
        <v>17826.2</v>
      </c>
      <c r="E49" s="28">
        <f>E50+E51</f>
        <v>17826.2</v>
      </c>
    </row>
    <row r="50" spans="1:5" s="8" customFormat="1" ht="32.25">
      <c r="A50" s="15"/>
      <c r="B50" s="15" t="s">
        <v>58</v>
      </c>
      <c r="C50" s="32" t="s">
        <v>59</v>
      </c>
      <c r="D50" s="27">
        <v>500</v>
      </c>
      <c r="E50" s="27">
        <v>500</v>
      </c>
    </row>
    <row r="51" spans="1:5" s="8" customFormat="1" ht="18.75" customHeight="1">
      <c r="A51" s="15"/>
      <c r="B51" s="15" t="s">
        <v>60</v>
      </c>
      <c r="C51" s="32" t="s">
        <v>61</v>
      </c>
      <c r="D51" s="27">
        <v>17326.2</v>
      </c>
      <c r="E51" s="27">
        <v>17326.2</v>
      </c>
    </row>
    <row r="52" spans="1:5" s="8" customFormat="1" ht="18.75">
      <c r="A52" s="16" t="s">
        <v>132</v>
      </c>
      <c r="B52" s="16" t="s">
        <v>9</v>
      </c>
      <c r="C52" s="34" t="s">
        <v>4</v>
      </c>
      <c r="D52" s="28">
        <f>D53+D54+D55+D56+D57+D58</f>
        <v>10193884.399999999</v>
      </c>
      <c r="E52" s="28">
        <f>E53+E54+E55+E56+E57+E58</f>
        <v>10191148.399999999</v>
      </c>
    </row>
    <row r="53" spans="1:5" s="8" customFormat="1" ht="18.75">
      <c r="A53" s="15"/>
      <c r="B53" s="15" t="s">
        <v>10</v>
      </c>
      <c r="C53" s="32" t="s">
        <v>0</v>
      </c>
      <c r="D53" s="27">
        <v>4184520</v>
      </c>
      <c r="E53" s="27">
        <v>4184520</v>
      </c>
    </row>
    <row r="54" spans="1:5" s="8" customFormat="1" ht="18.75">
      <c r="A54" s="15"/>
      <c r="B54" s="15" t="s">
        <v>11</v>
      </c>
      <c r="C54" s="32" t="s">
        <v>1</v>
      </c>
      <c r="D54" s="27">
        <v>4803268.9</v>
      </c>
      <c r="E54" s="27">
        <v>4803268.9</v>
      </c>
    </row>
    <row r="55" spans="1:5" s="8" customFormat="1" ht="32.25">
      <c r="A55" s="15"/>
      <c r="B55" s="15" t="s">
        <v>62</v>
      </c>
      <c r="C55" s="32" t="s">
        <v>63</v>
      </c>
      <c r="D55" s="27">
        <v>4512</v>
      </c>
      <c r="E55" s="27">
        <v>4512</v>
      </c>
    </row>
    <row r="56" spans="1:5" s="8" customFormat="1" ht="32.25">
      <c r="A56" s="15"/>
      <c r="B56" s="15" t="s">
        <v>82</v>
      </c>
      <c r="C56" s="32" t="s">
        <v>83</v>
      </c>
      <c r="D56" s="27">
        <v>45587.2</v>
      </c>
      <c r="E56" s="27">
        <v>45587.2</v>
      </c>
    </row>
    <row r="57" spans="1:5" s="8" customFormat="1" ht="18.75">
      <c r="A57" s="15"/>
      <c r="B57" s="15" t="s">
        <v>28</v>
      </c>
      <c r="C57" s="32" t="s">
        <v>117</v>
      </c>
      <c r="D57" s="27">
        <v>268809.6</v>
      </c>
      <c r="E57" s="27">
        <v>266073.6</v>
      </c>
    </row>
    <row r="58" spans="1:5" s="8" customFormat="1" ht="18.75">
      <c r="A58" s="15"/>
      <c r="B58" s="15" t="s">
        <v>12</v>
      </c>
      <c r="C58" s="32" t="s">
        <v>64</v>
      </c>
      <c r="D58" s="27">
        <v>887186.7</v>
      </c>
      <c r="E58" s="27">
        <v>887186.7</v>
      </c>
    </row>
    <row r="59" spans="1:5" s="8" customFormat="1" ht="18.75">
      <c r="A59" s="16" t="s">
        <v>133</v>
      </c>
      <c r="B59" s="16" t="s">
        <v>20</v>
      </c>
      <c r="C59" s="35" t="s">
        <v>112</v>
      </c>
      <c r="D59" s="28">
        <f>D60+D61</f>
        <v>822097.1</v>
      </c>
      <c r="E59" s="28">
        <f>E60+E61</f>
        <v>822097.1</v>
      </c>
    </row>
    <row r="60" spans="1:5" s="8" customFormat="1" ht="18.75">
      <c r="A60" s="15"/>
      <c r="B60" s="15" t="s">
        <v>21</v>
      </c>
      <c r="C60" s="36" t="s">
        <v>22</v>
      </c>
      <c r="D60" s="27">
        <v>759147.5</v>
      </c>
      <c r="E60" s="27">
        <v>759147.5</v>
      </c>
    </row>
    <row r="61" spans="1:5" s="8" customFormat="1" ht="20.25" customHeight="1">
      <c r="A61" s="15"/>
      <c r="B61" s="15" t="s">
        <v>65</v>
      </c>
      <c r="C61" s="36" t="s">
        <v>109</v>
      </c>
      <c r="D61" s="27">
        <v>62949.6</v>
      </c>
      <c r="E61" s="27">
        <v>62949.6</v>
      </c>
    </row>
    <row r="62" spans="1:5" s="5" customFormat="1" ht="18.75">
      <c r="A62" s="16" t="s">
        <v>134</v>
      </c>
      <c r="B62" s="16" t="s">
        <v>26</v>
      </c>
      <c r="C62" s="35" t="s">
        <v>89</v>
      </c>
      <c r="D62" s="28">
        <f>D63+D64+D65+D66</f>
        <v>1455592.2</v>
      </c>
      <c r="E62" s="28">
        <f>E63+E64+E65+E66</f>
        <v>1455592.2</v>
      </c>
    </row>
    <row r="63" spans="1:5" s="5" customFormat="1" ht="18.75">
      <c r="A63" s="16"/>
      <c r="B63" s="17" t="s">
        <v>118</v>
      </c>
      <c r="C63" s="32" t="s">
        <v>119</v>
      </c>
      <c r="D63" s="27">
        <v>584325.1</v>
      </c>
      <c r="E63" s="27">
        <v>584325.1</v>
      </c>
    </row>
    <row r="64" spans="1:5" s="10" customFormat="1" ht="15.75">
      <c r="A64" s="17"/>
      <c r="B64" s="17" t="s">
        <v>27</v>
      </c>
      <c r="C64" s="32" t="s">
        <v>66</v>
      </c>
      <c r="D64" s="27">
        <v>263544.7</v>
      </c>
      <c r="E64" s="27">
        <v>263544.7</v>
      </c>
    </row>
    <row r="65" spans="1:5" s="10" customFormat="1" ht="15.75">
      <c r="A65" s="17"/>
      <c r="B65" s="17" t="s">
        <v>67</v>
      </c>
      <c r="C65" s="32" t="s">
        <v>68</v>
      </c>
      <c r="D65" s="27">
        <v>151768.6</v>
      </c>
      <c r="E65" s="27">
        <v>151768.6</v>
      </c>
    </row>
    <row r="66" spans="1:5" s="10" customFormat="1" ht="15.75">
      <c r="A66" s="17"/>
      <c r="B66" s="17" t="s">
        <v>90</v>
      </c>
      <c r="C66" s="36" t="s">
        <v>91</v>
      </c>
      <c r="D66" s="27">
        <v>455953.8</v>
      </c>
      <c r="E66" s="27">
        <v>455953.8</v>
      </c>
    </row>
    <row r="67" spans="1:5" ht="18.75">
      <c r="A67" s="16" t="s">
        <v>135</v>
      </c>
      <c r="B67" s="16">
        <v>1000</v>
      </c>
      <c r="C67" s="34" t="s">
        <v>25</v>
      </c>
      <c r="D67" s="28">
        <f>D68+D69+D70+D71</f>
        <v>863975.8</v>
      </c>
      <c r="E67" s="28">
        <f>E68+E69+E70+E71</f>
        <v>863975.8</v>
      </c>
    </row>
    <row r="68" spans="1:5" ht="18.75">
      <c r="A68" s="15"/>
      <c r="B68" s="15">
        <v>1001</v>
      </c>
      <c r="C68" s="32" t="s">
        <v>69</v>
      </c>
      <c r="D68" s="27">
        <v>43450</v>
      </c>
      <c r="E68" s="27">
        <v>43450</v>
      </c>
    </row>
    <row r="69" spans="1:5" ht="18.75">
      <c r="A69" s="15"/>
      <c r="B69" s="15">
        <v>1003</v>
      </c>
      <c r="C69" s="32" t="s">
        <v>23</v>
      </c>
      <c r="D69" s="27">
        <v>474533.4</v>
      </c>
      <c r="E69" s="27">
        <v>474533.4</v>
      </c>
    </row>
    <row r="70" spans="1:5" ht="18.75">
      <c r="A70" s="15"/>
      <c r="B70" s="15">
        <v>1004</v>
      </c>
      <c r="C70" s="32" t="s">
        <v>76</v>
      </c>
      <c r="D70" s="27">
        <v>185544.5</v>
      </c>
      <c r="E70" s="27">
        <v>185544.5</v>
      </c>
    </row>
    <row r="71" spans="1:5" ht="18.75">
      <c r="A71" s="15"/>
      <c r="B71" s="15" t="s">
        <v>110</v>
      </c>
      <c r="C71" s="32" t="s">
        <v>111</v>
      </c>
      <c r="D71" s="27">
        <v>160447.9</v>
      </c>
      <c r="E71" s="27">
        <v>160447.9</v>
      </c>
    </row>
    <row r="72" spans="1:5" ht="18.75">
      <c r="A72" s="16" t="s">
        <v>136</v>
      </c>
      <c r="B72" s="16" t="s">
        <v>78</v>
      </c>
      <c r="C72" s="34" t="s">
        <v>92</v>
      </c>
      <c r="D72" s="28">
        <f>D73+D74+D75</f>
        <v>487158.9</v>
      </c>
      <c r="E72" s="28">
        <f>E73+E74+E75</f>
        <v>487158.9</v>
      </c>
    </row>
    <row r="73" spans="1:5" ht="18.75">
      <c r="A73" s="15"/>
      <c r="B73" s="15" t="s">
        <v>93</v>
      </c>
      <c r="C73" s="36" t="s">
        <v>94</v>
      </c>
      <c r="D73" s="27">
        <v>458893.7</v>
      </c>
      <c r="E73" s="27">
        <v>458893.7</v>
      </c>
    </row>
    <row r="74" spans="1:5" ht="18.75">
      <c r="A74" s="15"/>
      <c r="B74" s="15" t="s">
        <v>79</v>
      </c>
      <c r="C74" s="36" t="s">
        <v>95</v>
      </c>
      <c r="D74" s="27">
        <v>16694.2</v>
      </c>
      <c r="E74" s="27">
        <v>16694.2</v>
      </c>
    </row>
    <row r="75" spans="1:5" ht="32.25">
      <c r="A75" s="15"/>
      <c r="B75" s="15" t="s">
        <v>96</v>
      </c>
      <c r="C75" s="36" t="s">
        <v>97</v>
      </c>
      <c r="D75" s="27">
        <v>11571</v>
      </c>
      <c r="E75" s="27">
        <v>11571</v>
      </c>
    </row>
    <row r="76" spans="1:5" ht="18.75">
      <c r="A76" s="30" t="s">
        <v>137</v>
      </c>
      <c r="B76" s="16" t="s">
        <v>98</v>
      </c>
      <c r="C76" s="35" t="s">
        <v>99</v>
      </c>
      <c r="D76" s="28">
        <f>D77+D78</f>
        <v>107374</v>
      </c>
      <c r="E76" s="28">
        <f>E77+E78</f>
        <v>107374</v>
      </c>
    </row>
    <row r="77" spans="1:5" ht="18.75">
      <c r="A77" s="30"/>
      <c r="B77" s="15" t="s">
        <v>103</v>
      </c>
      <c r="C77" s="32" t="s">
        <v>104</v>
      </c>
      <c r="D77" s="27">
        <v>56773</v>
      </c>
      <c r="E77" s="27">
        <v>56773</v>
      </c>
    </row>
    <row r="78" spans="1:5" ht="18.75">
      <c r="A78" s="15"/>
      <c r="B78" s="15" t="s">
        <v>105</v>
      </c>
      <c r="C78" s="32" t="s">
        <v>106</v>
      </c>
      <c r="D78" s="27">
        <v>50601</v>
      </c>
      <c r="E78" s="27">
        <v>50601</v>
      </c>
    </row>
    <row r="79" spans="1:5" ht="34.5" customHeight="1">
      <c r="A79" s="30" t="s">
        <v>138</v>
      </c>
      <c r="B79" s="16" t="s">
        <v>100</v>
      </c>
      <c r="C79" s="34" t="s">
        <v>101</v>
      </c>
      <c r="D79" s="28">
        <f>D80</f>
        <v>952521</v>
      </c>
      <c r="E79" s="28">
        <f>E80</f>
        <v>952521</v>
      </c>
    </row>
    <row r="80" spans="1:5" ht="34.5" customHeight="1">
      <c r="A80" s="15"/>
      <c r="B80" s="15" t="s">
        <v>102</v>
      </c>
      <c r="C80" s="32" t="s">
        <v>107</v>
      </c>
      <c r="D80" s="27">
        <v>952521</v>
      </c>
      <c r="E80" s="27">
        <v>952521</v>
      </c>
    </row>
    <row r="81" spans="1:6" ht="20.25">
      <c r="A81" s="22"/>
      <c r="B81" s="21"/>
      <c r="C81" s="25" t="s">
        <v>72</v>
      </c>
      <c r="D81" s="41">
        <f>D22+D30+D32+D36+D43+D49+D52+D59+D62+D67+D72+D76+D79</f>
        <v>28098024.199999996</v>
      </c>
      <c r="E81" s="41">
        <f>E22+E30+E32+E36+E43+E49+E52+E59+E62+E67+E72+E76+E79</f>
        <v>27444811.599999998</v>
      </c>
      <c r="F81" s="40" t="s">
        <v>139</v>
      </c>
    </row>
    <row r="82" spans="1:5" ht="20.25">
      <c r="A82" s="11"/>
      <c r="B82" s="11"/>
      <c r="D82" s="12"/>
      <c r="E82" s="19"/>
    </row>
    <row r="83" spans="1:5" ht="18.75">
      <c r="A83" s="11"/>
      <c r="B83" s="11"/>
      <c r="D83" s="12"/>
      <c r="E83" s="12"/>
    </row>
    <row r="84" spans="1:5" ht="18.75">
      <c r="A84" s="11"/>
      <c r="B84" s="11"/>
      <c r="D84" s="12"/>
      <c r="E84" s="12"/>
    </row>
    <row r="85" spans="1:5" ht="26.25">
      <c r="A85" s="11"/>
      <c r="B85" s="11"/>
      <c r="D85" s="42"/>
      <c r="E85" s="42"/>
    </row>
    <row r="86" spans="1:5" ht="18.75">
      <c r="A86" s="11"/>
      <c r="B86" s="11"/>
      <c r="D86" s="12"/>
      <c r="E86" s="12"/>
    </row>
    <row r="87" spans="1:5" ht="20.25">
      <c r="A87" s="11"/>
      <c r="B87" s="11"/>
      <c r="D87" s="12"/>
      <c r="E87" s="20"/>
    </row>
    <row r="88" spans="1:5" ht="18.75">
      <c r="A88" s="11"/>
      <c r="B88" s="11"/>
      <c r="D88" s="12"/>
      <c r="E88" s="12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3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4:5" ht="18.75"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</sheetData>
  <mergeCells count="15">
    <mergeCell ref="C1:E1"/>
    <mergeCell ref="C2:E2"/>
    <mergeCell ref="C3:E3"/>
    <mergeCell ref="C4:E4"/>
    <mergeCell ref="A15:E15"/>
    <mergeCell ref="B14:E14"/>
    <mergeCell ref="C6:E6"/>
    <mergeCell ref="C7:E7"/>
    <mergeCell ref="C8:E8"/>
    <mergeCell ref="C9:E9"/>
    <mergeCell ref="D85:E85"/>
    <mergeCell ref="A20:A21"/>
    <mergeCell ref="B20:B21"/>
    <mergeCell ref="C20:C21"/>
    <mergeCell ref="D20:E20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2014-07-23T09:32:05Z</cp:lastPrinted>
  <dcterms:created xsi:type="dcterms:W3CDTF">2004-10-20T05:45:23Z</dcterms:created>
  <dcterms:modified xsi:type="dcterms:W3CDTF">2014-07-23T09:32:12Z</dcterms:modified>
  <cp:category/>
  <cp:version/>
  <cp:contentType/>
  <cp:contentStatus/>
</cp:coreProperties>
</file>