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РЕШЕНИЯ 7 СОЗЫВ\19\19 п 2_Изм в 5п4 Бюджет 2021\"/>
    </mc:Choice>
  </mc:AlternateContent>
  <xr:revisionPtr revIDLastSave="0" documentId="13_ncr:1_{0BC0C1B1-8C42-4B81-90D0-FA83EFFC7A1B}" xr6:coauthVersionLast="47" xr6:coauthVersionMax="47" xr10:uidLastSave="{00000000-0000-0000-0000-000000000000}"/>
  <bookViews>
    <workbookView xWindow="-120" yWindow="-120" windowWidth="28110" windowHeight="16440" tabRatio="623" xr2:uid="{00000000-000D-0000-FFFF-FFFF00000000}"/>
  </bookViews>
  <sheets>
    <sheet name="2021" sheetId="255" r:id="rId1"/>
  </sheets>
  <definedNames>
    <definedName name="_xlnm.Print_Titles" localSheetId="0">'2021'!$20:$20</definedName>
  </definedNames>
  <calcPr calcId="181029" iterate="1"/>
</workbook>
</file>

<file path=xl/calcChain.xml><?xml version="1.0" encoding="utf-8"?>
<calcChain xmlns="http://schemas.openxmlformats.org/spreadsheetml/2006/main">
  <c r="C24" i="255" l="1"/>
  <c r="C27" i="255"/>
  <c r="C29" i="255"/>
  <c r="C32" i="255"/>
  <c r="C34" i="255"/>
  <c r="C36" i="255"/>
  <c r="C26" i="255" l="1"/>
  <c r="C31" i="255"/>
  <c r="C22" i="255" l="1"/>
  <c r="C21" i="255" l="1"/>
  <c r="C39" i="255" s="1"/>
</calcChain>
</file>

<file path=xl/sharedStrings.xml><?xml version="1.0" encoding="utf-8"?>
<sst xmlns="http://schemas.openxmlformats.org/spreadsheetml/2006/main" count="52" uniqueCount="49">
  <si>
    <t>ИСТОЧНИКИ</t>
  </si>
  <si>
    <t>Кредиты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</si>
  <si>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</si>
  <si>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 xml:space="preserve">  Код бюджетной классификации</t>
  </si>
  <si>
    <t>Наименование</t>
  </si>
  <si>
    <t>905 01 03 00 00 00 0000 000</t>
  </si>
  <si>
    <t>905 01 05 00 00 00 0000 000</t>
  </si>
  <si>
    <t>905 01 05 00 00 00 0000 500</t>
  </si>
  <si>
    <t xml:space="preserve">Увеличение остатков средств бюджетов </t>
  </si>
  <si>
    <t>905 01 05 02 01 04 0000 510</t>
  </si>
  <si>
    <t>905 01 05 00 00 00 0000 600</t>
  </si>
  <si>
    <t xml:space="preserve">Уменьшение остатков средств бюджетов </t>
  </si>
  <si>
    <t>905 01 05 02 01 04 0000 610</t>
  </si>
  <si>
    <t xml:space="preserve">                                       к решению городской Думы</t>
  </si>
  <si>
    <t xml:space="preserve">                                       Краснодара</t>
  </si>
  <si>
    <t>Изменение остатков средств на счетах по учёту средств бюджетов</t>
  </si>
  <si>
    <t>905 01 03 01 00 00 0000 800</t>
  </si>
  <si>
    <t>905 01 03 01 00 04 0000 810</t>
  </si>
  <si>
    <t>Погашение бюджетами городских округов кредитов от кредитных организаций  в валюте Российской Федерации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</si>
  <si>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</si>
  <si>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</si>
  <si>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Сумма</t>
  </si>
  <si>
    <t>902 01 02 00 00 00 0000 000</t>
  </si>
  <si>
    <t>902 01 02 00 00 00 0000 700</t>
  </si>
  <si>
    <t>902 01 02 00 00 04 0000 710</t>
  </si>
  <si>
    <t>902 01 02 00 00 00 0000 800</t>
  </si>
  <si>
    <t>902 01 02 00 00 04 0000 810</t>
  </si>
  <si>
    <t>902 01 06 05 01 04 0000 640</t>
  </si>
  <si>
    <t>Возврат бюджетных кредитов, предоставленных юридическим лицам из бюджетов городских округов в валюте Российской Федерации</t>
  </si>
  <si>
    <t>Иные источники внутреннего финансирования дефицитов бюджетов</t>
  </si>
  <si>
    <t>Источники  внутреннего финансирования дефицита бюджета, всего</t>
  </si>
  <si>
    <t>внутреннего финансирования  дефицита местного бюджета (бюджета муниципального образования город Краснодар), перечень статей источников финансирования дефицитов бюджетов на 2021 год</t>
  </si>
  <si>
    <t>Привлечение кредитов от кредитных организаций в валюте Российской Федерации</t>
  </si>
  <si>
    <t>Привлечение кредитов от кредитных организаций бюджетами городских округов в валюте Российской Федерации</t>
  </si>
  <si>
    <t>Погашение бюджетных кредитов, полученных из  других бюджетов бюджетной системы Российской  Федерации в валюте Российской Федерации</t>
  </si>
  <si>
    <t>Погашение бюджетами городских округов кредитов  из других бюджетов бюджетной системы  Российской Федерации в валюте Российской  Федерации</t>
  </si>
  <si>
    <t xml:space="preserve">                                        «ПРИЛОЖЕНИЕ № 14</t>
  </si>
  <si>
    <t>».</t>
  </si>
  <si>
    <t>905 01 03 01 00 00 0000 700</t>
  </si>
  <si>
    <t>905 01 03 01 00 04 0000 710</t>
  </si>
  <si>
    <t>Привлечение бюджетных кредитов, полученных из  других бюджетов бюджетной системы Российской  Федерации в валюте Российской Федерации</t>
  </si>
  <si>
    <t>Привлечение кредитов  из других бюджетов бюджетной системы  Российской Федерации бюджетами городских округов в валюте Российской  Федерации</t>
  </si>
  <si>
    <t>Бюджетные кредиты из других  бюджетов бюджетной системы Российской Федерации</t>
  </si>
  <si>
    <t>905 01 06 05 01 04 0000 640</t>
  </si>
  <si>
    <t>000 01 06 00 00 00 0000 000</t>
  </si>
  <si>
    <t xml:space="preserve">    (тыс. рублей)</t>
  </si>
  <si>
    <t xml:space="preserve">                                        ПРИЛОЖЕНИЕ № 12</t>
  </si>
  <si>
    <t xml:space="preserve">                                       от 31.08.2021 № 19 п. 2</t>
  </si>
  <si>
    <t xml:space="preserve">                                       от  17.12.2020 № 5 п.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</si>
</sst>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 x14ac:knownFonts="1">
    <font>
      <sz val="14"/>
      <name val="Times New Roman CYR"/>
      <charset val="204"/>
    </font>
    <font>
      <sz val="14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sz val="16"/>
      <name val="Times New Roman"/>
      <family val="1"/>
    </font>
    <font>
      <sz val="16"/>
      <name val="Times New Roman CYR"/>
      <family val="1"/>
      <charset val="204"/>
    </font>
    <font>
      <b/>
      <sz val="16"/>
      <name val="Times New Roman"/>
      <family val="1"/>
    </font>
    <font>
      <sz val="13"/>
      <name val="Times New Roman CYR"/>
      <charset val="204"/>
    </font>
    <font>
      <b/>
      <sz val="13"/>
      <name val="Times New Roman"/>
      <family val="1"/>
      <charset val="204"/>
    </font>
    <font>
      <sz val="16"/>
      <name val="Times New Roman"/>
      <family val="1"/>
      <charset val="204"/>
    </font>
    <font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Border="1" applyAlignment="1">
      <alignment horizontal="center" wrapText="1"/>
    </xf>
    <xf numFmtId="0" fontId="4" fillId="0" borderId="0" xfId="0" applyFont="1"/>
    <xf numFmtId="0" fontId="5" fillId="0" borderId="0" xfId="0" applyFont="1" applyFill="1"/>
    <xf numFmtId="1" fontId="3" fillId="0" borderId="1" xfId="0" applyNumberFormat="1" applyFont="1" applyFill="1" applyBorder="1" applyAlignment="1">
      <alignment horizontal="center" vertical="top" wrapText="1"/>
    </xf>
    <xf numFmtId="1" fontId="3" fillId="0" borderId="1" xfId="0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top" wrapText="1"/>
    </xf>
    <xf numFmtId="49" fontId="7" fillId="0" borderId="2" xfId="0" applyNumberFormat="1" applyFont="1" applyFill="1" applyBorder="1" applyAlignment="1">
      <alignment vertical="top"/>
    </xf>
    <xf numFmtId="0" fontId="2" fillId="0" borderId="2" xfId="0" applyFont="1" applyFill="1" applyBorder="1" applyAlignment="1">
      <alignment vertical="top" wrapText="1"/>
    </xf>
    <xf numFmtId="0" fontId="7" fillId="0" borderId="4" xfId="0" applyFont="1" applyFill="1" applyBorder="1" applyAlignment="1">
      <alignment vertical="center"/>
    </xf>
    <xf numFmtId="1" fontId="3" fillId="0" borderId="4" xfId="0" applyNumberFormat="1" applyFont="1" applyFill="1" applyBorder="1" applyAlignment="1">
      <alignment horizontal="center" vertical="top"/>
    </xf>
    <xf numFmtId="164" fontId="2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164" fontId="7" fillId="0" borderId="0" xfId="0" applyNumberFormat="1" applyFont="1" applyFill="1" applyBorder="1"/>
    <xf numFmtId="0" fontId="3" fillId="0" borderId="5" xfId="0" applyFont="1" applyFill="1" applyBorder="1" applyAlignment="1">
      <alignment horizontal="justify" vertical="top" wrapText="1"/>
    </xf>
    <xf numFmtId="0" fontId="2" fillId="0" borderId="5" xfId="0" applyFont="1" applyFill="1" applyBorder="1" applyAlignment="1">
      <alignment horizontal="justify" vertical="top" wrapText="1"/>
    </xf>
    <xf numFmtId="0" fontId="7" fillId="0" borderId="5" xfId="0" applyFont="1" applyFill="1" applyBorder="1" applyAlignment="1">
      <alignment horizontal="justify" wrapText="1"/>
    </xf>
    <xf numFmtId="0" fontId="7" fillId="0" borderId="5" xfId="0" applyFont="1" applyFill="1" applyBorder="1" applyAlignment="1">
      <alignment horizontal="justify" vertical="top" wrapText="1"/>
    </xf>
    <xf numFmtId="0" fontId="3" fillId="0" borderId="5" xfId="0" applyFont="1" applyFill="1" applyBorder="1" applyAlignment="1">
      <alignment horizontal="justify" wrapText="1"/>
    </xf>
    <xf numFmtId="0" fontId="7" fillId="0" borderId="0" xfId="0" applyFont="1"/>
    <xf numFmtId="0" fontId="3" fillId="0" borderId="2" xfId="0" applyFont="1" applyFill="1" applyBorder="1" applyAlignment="1">
      <alignment wrapText="1"/>
    </xf>
    <xf numFmtId="164" fontId="3" fillId="0" borderId="7" xfId="0" applyNumberFormat="1" applyFont="1" applyFill="1" applyBorder="1" applyAlignment="1">
      <alignment horizontal="right"/>
    </xf>
    <xf numFmtId="164" fontId="2" fillId="0" borderId="7" xfId="0" applyNumberFormat="1" applyFont="1" applyFill="1" applyBorder="1" applyAlignment="1">
      <alignment horizontal="right"/>
    </xf>
    <xf numFmtId="0" fontId="3" fillId="0" borderId="3" xfId="0" applyFont="1" applyBorder="1"/>
    <xf numFmtId="0" fontId="2" fillId="0" borderId="6" xfId="0" applyFont="1" applyFill="1" applyBorder="1" applyAlignment="1">
      <alignment horizontal="justify" wrapText="1"/>
    </xf>
    <xf numFmtId="164" fontId="2" fillId="0" borderId="8" xfId="0" applyNumberFormat="1" applyFont="1" applyFill="1" applyBorder="1" applyAlignment="1"/>
    <xf numFmtId="0" fontId="6" fillId="0" borderId="0" xfId="0" applyFont="1" applyBorder="1" applyAlignment="1">
      <alignment horizontal="center" wrapText="1"/>
    </xf>
    <xf numFmtId="0" fontId="0" fillId="0" borderId="0" xfId="0" applyFont="1"/>
    <xf numFmtId="0" fontId="0" fillId="0" borderId="0" xfId="0" applyFont="1" applyFill="1"/>
    <xf numFmtId="0" fontId="0" fillId="0" borderId="0" xfId="0" applyFont="1" applyFill="1" applyBorder="1"/>
    <xf numFmtId="0" fontId="0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164" fontId="9" fillId="0" borderId="0" xfId="0" applyNumberFormat="1" applyFont="1" applyBorder="1" applyAlignment="1"/>
    <xf numFmtId="164" fontId="10" fillId="0" borderId="7" xfId="0" applyNumberFormat="1" applyFont="1" applyFill="1" applyBorder="1" applyAlignment="1">
      <alignment horizontal="right"/>
    </xf>
    <xf numFmtId="0" fontId="2" fillId="0" borderId="9" xfId="0" applyFont="1" applyFill="1" applyBorder="1" applyAlignment="1">
      <alignment vertical="top" wrapText="1"/>
    </xf>
    <xf numFmtId="0" fontId="2" fillId="0" borderId="10" xfId="0" applyFont="1" applyFill="1" applyBorder="1" applyAlignment="1">
      <alignment horizontal="justify" vertical="top" wrapText="1"/>
    </xf>
    <xf numFmtId="164" fontId="2" fillId="0" borderId="11" xfId="0" applyNumberFormat="1" applyFont="1" applyFill="1" applyBorder="1" applyAlignment="1">
      <alignment horizontal="right"/>
    </xf>
    <xf numFmtId="164" fontId="8" fillId="0" borderId="7" xfId="0" applyNumberFormat="1" applyFont="1" applyFill="1" applyBorder="1" applyAlignment="1">
      <alignment horizontal="right"/>
    </xf>
    <xf numFmtId="164" fontId="8" fillId="0" borderId="0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K40"/>
  <sheetViews>
    <sheetView tabSelected="1" zoomScaleNormal="100" zoomScaleSheetLayoutView="100" workbookViewId="0">
      <selection activeCell="F15" sqref="F15"/>
    </sheetView>
  </sheetViews>
  <sheetFormatPr defaultRowHeight="18.75" outlineLevelRow="1" x14ac:dyDescent="0.3"/>
  <cols>
    <col min="1" max="1" width="24" style="33" customWidth="1"/>
    <col min="2" max="2" width="40.33203125" style="33" customWidth="1"/>
    <col min="3" max="3" width="12.5546875" style="33" customWidth="1"/>
    <col min="4" max="4" width="2.77734375" style="34" customWidth="1"/>
    <col min="5" max="219" width="8.88671875" style="34"/>
    <col min="220" max="16384" width="8.88671875" style="33"/>
  </cols>
  <sheetData>
    <row r="1" spans="1:4" ht="20.25" outlineLevel="1" x14ac:dyDescent="0.3">
      <c r="B1" s="6" t="s">
        <v>46</v>
      </c>
      <c r="C1" s="6"/>
    </row>
    <row r="2" spans="1:4" ht="20.25" outlineLevel="1" x14ac:dyDescent="0.3">
      <c r="B2" s="6" t="s">
        <v>13</v>
      </c>
      <c r="C2" s="6"/>
      <c r="D2" s="35"/>
    </row>
    <row r="3" spans="1:4" ht="20.25" outlineLevel="1" x14ac:dyDescent="0.3">
      <c r="B3" s="6" t="s">
        <v>14</v>
      </c>
      <c r="C3" s="6"/>
      <c r="D3" s="35"/>
    </row>
    <row r="4" spans="1:4" ht="20.25" outlineLevel="1" x14ac:dyDescent="0.3">
      <c r="B4" s="7" t="s">
        <v>47</v>
      </c>
      <c r="C4" s="7"/>
      <c r="D4" s="35"/>
    </row>
    <row r="5" spans="1:4" ht="20.25" x14ac:dyDescent="0.3">
      <c r="A5" s="2"/>
      <c r="B5" s="3"/>
      <c r="C5" s="3"/>
      <c r="D5" s="35"/>
    </row>
    <row r="6" spans="1:4" ht="20.25" x14ac:dyDescent="0.3">
      <c r="A6" s="2"/>
      <c r="B6" s="3"/>
      <c r="C6" s="3"/>
      <c r="D6" s="35"/>
    </row>
    <row r="7" spans="1:4" ht="20.25" outlineLevel="1" x14ac:dyDescent="0.3">
      <c r="B7" s="6" t="s">
        <v>36</v>
      </c>
      <c r="C7" s="6"/>
    </row>
    <row r="8" spans="1:4" ht="20.25" outlineLevel="1" x14ac:dyDescent="0.3">
      <c r="B8" s="6" t="s">
        <v>13</v>
      </c>
      <c r="C8" s="6"/>
      <c r="D8" s="35"/>
    </row>
    <row r="9" spans="1:4" ht="20.25" outlineLevel="1" x14ac:dyDescent="0.3">
      <c r="B9" s="6" t="s">
        <v>14</v>
      </c>
      <c r="C9" s="6"/>
      <c r="D9" s="35"/>
    </row>
    <row r="10" spans="1:4" ht="20.25" outlineLevel="1" x14ac:dyDescent="0.3">
      <c r="B10" s="7" t="s">
        <v>48</v>
      </c>
      <c r="C10" s="7"/>
      <c r="D10" s="35"/>
    </row>
    <row r="11" spans="1:4" ht="20.25" x14ac:dyDescent="0.3">
      <c r="A11" s="2"/>
      <c r="B11" s="3"/>
      <c r="C11" s="3"/>
      <c r="D11" s="35"/>
    </row>
    <row r="12" spans="1:4" ht="20.25" x14ac:dyDescent="0.3">
      <c r="A12" s="2"/>
      <c r="B12" s="3"/>
      <c r="C12" s="3"/>
      <c r="D12" s="35"/>
    </row>
    <row r="13" spans="1:4" ht="20.25" x14ac:dyDescent="0.3">
      <c r="A13" s="2"/>
      <c r="B13" s="3"/>
      <c r="C13" s="3"/>
      <c r="D13" s="35"/>
    </row>
    <row r="14" spans="1:4" ht="24" customHeight="1" x14ac:dyDescent="0.3">
      <c r="A14" s="46" t="s">
        <v>0</v>
      </c>
      <c r="B14" s="46"/>
      <c r="C14" s="46"/>
      <c r="D14" s="35"/>
    </row>
    <row r="15" spans="1:4" ht="64.5" customHeight="1" x14ac:dyDescent="0.3">
      <c r="A15" s="45" t="s">
        <v>31</v>
      </c>
      <c r="B15" s="45"/>
      <c r="C15" s="45"/>
      <c r="D15" s="35"/>
    </row>
    <row r="16" spans="1:4" ht="20.25" x14ac:dyDescent="0.3">
      <c r="A16" s="32"/>
      <c r="B16" s="32"/>
      <c r="C16" s="32"/>
      <c r="D16" s="35"/>
    </row>
    <row r="17" spans="1:219" ht="20.25" x14ac:dyDescent="0.3">
      <c r="A17" s="32"/>
      <c r="B17" s="32"/>
      <c r="C17" s="32"/>
      <c r="D17" s="35"/>
    </row>
    <row r="18" spans="1:219" ht="22.5" customHeight="1" x14ac:dyDescent="0.3">
      <c r="A18" s="1"/>
      <c r="B18" s="1"/>
      <c r="C18" s="25" t="s">
        <v>45</v>
      </c>
      <c r="D18" s="35"/>
    </row>
    <row r="19" spans="1:219" s="37" customFormat="1" ht="33" x14ac:dyDescent="0.3">
      <c r="A19" s="8" t="s">
        <v>3</v>
      </c>
      <c r="B19" s="9" t="s">
        <v>4</v>
      </c>
      <c r="C19" s="10" t="s">
        <v>21</v>
      </c>
      <c r="D19" s="14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</row>
    <row r="20" spans="1:219" x14ac:dyDescent="0.3">
      <c r="A20" s="4">
        <v>1</v>
      </c>
      <c r="B20" s="5">
        <v>2</v>
      </c>
      <c r="C20" s="5">
        <v>3</v>
      </c>
      <c r="D20" s="15"/>
    </row>
    <row r="21" spans="1:219" ht="38.25" customHeight="1" x14ac:dyDescent="0.3">
      <c r="A21" s="40" t="s">
        <v>22</v>
      </c>
      <c r="B21" s="41" t="s">
        <v>1</v>
      </c>
      <c r="C21" s="42">
        <f>C22+C24</f>
        <v>3207200</v>
      </c>
      <c r="D21" s="16"/>
    </row>
    <row r="22" spans="1:219" ht="37.5" customHeight="1" x14ac:dyDescent="0.3">
      <c r="A22" s="11" t="s">
        <v>23</v>
      </c>
      <c r="B22" s="20" t="s">
        <v>32</v>
      </c>
      <c r="C22" s="27">
        <f>C23</f>
        <v>4307200</v>
      </c>
      <c r="D22" s="17"/>
    </row>
    <row r="23" spans="1:219" ht="54" customHeight="1" x14ac:dyDescent="0.3">
      <c r="A23" s="11" t="s">
        <v>24</v>
      </c>
      <c r="B23" s="20" t="s">
        <v>33</v>
      </c>
      <c r="C23" s="27">
        <v>4307200</v>
      </c>
      <c r="D23" s="18"/>
    </row>
    <row r="24" spans="1:219" ht="54.75" customHeight="1" x14ac:dyDescent="0.3">
      <c r="A24" s="11" t="s">
        <v>25</v>
      </c>
      <c r="B24" s="20" t="s">
        <v>2</v>
      </c>
      <c r="C24" s="27">
        <f>C25</f>
        <v>-1100000</v>
      </c>
      <c r="D24" s="17"/>
    </row>
    <row r="25" spans="1:219" ht="54" customHeight="1" x14ac:dyDescent="0.3">
      <c r="A25" s="11" t="s">
        <v>26</v>
      </c>
      <c r="B25" s="20" t="s">
        <v>18</v>
      </c>
      <c r="C25" s="27">
        <v>-1100000</v>
      </c>
      <c r="D25" s="18"/>
    </row>
    <row r="26" spans="1:219" ht="37.5" customHeight="1" x14ac:dyDescent="0.3">
      <c r="A26" s="13" t="s">
        <v>5</v>
      </c>
      <c r="B26" s="21" t="s">
        <v>42</v>
      </c>
      <c r="C26" s="28">
        <f>C27+C29</f>
        <v>-1507200</v>
      </c>
      <c r="D26" s="16"/>
    </row>
    <row r="27" spans="1:219" ht="69.75" customHeight="1" x14ac:dyDescent="0.3">
      <c r="A27" s="12" t="s">
        <v>38</v>
      </c>
      <c r="B27" s="22" t="s">
        <v>40</v>
      </c>
      <c r="C27" s="39">
        <f>C28</f>
        <v>2200000</v>
      </c>
      <c r="D27" s="16"/>
    </row>
    <row r="28" spans="1:219" ht="69.75" customHeight="1" x14ac:dyDescent="0.3">
      <c r="A28" s="12" t="s">
        <v>39</v>
      </c>
      <c r="B28" s="23" t="s">
        <v>41</v>
      </c>
      <c r="C28" s="39">
        <v>2200000</v>
      </c>
      <c r="D28" s="16"/>
    </row>
    <row r="29" spans="1:219" ht="69.75" customHeight="1" x14ac:dyDescent="0.3">
      <c r="A29" s="12" t="s">
        <v>16</v>
      </c>
      <c r="B29" s="22" t="s">
        <v>34</v>
      </c>
      <c r="C29" s="27">
        <f>C30</f>
        <v>-3707200</v>
      </c>
      <c r="D29" s="17"/>
    </row>
    <row r="30" spans="1:219" ht="75" customHeight="1" x14ac:dyDescent="0.3">
      <c r="A30" s="12" t="s">
        <v>17</v>
      </c>
      <c r="B30" s="23" t="s">
        <v>35</v>
      </c>
      <c r="C30" s="27">
        <v>-3707200</v>
      </c>
      <c r="D30" s="18"/>
    </row>
    <row r="31" spans="1:219" ht="36.75" customHeight="1" x14ac:dyDescent="0.3">
      <c r="A31" s="13" t="s">
        <v>6</v>
      </c>
      <c r="B31" s="21" t="s">
        <v>15</v>
      </c>
      <c r="C31" s="28">
        <f>C32+C34</f>
        <v>3080254.599999994</v>
      </c>
      <c r="D31" s="16"/>
    </row>
    <row r="32" spans="1:219" ht="24.75" customHeight="1" x14ac:dyDescent="0.3">
      <c r="A32" s="26" t="s">
        <v>7</v>
      </c>
      <c r="B32" s="24" t="s">
        <v>8</v>
      </c>
      <c r="C32" s="27">
        <f>C33</f>
        <v>-46235633.200000003</v>
      </c>
      <c r="D32" s="17"/>
    </row>
    <row r="33" spans="1:4" ht="36.75" customHeight="1" x14ac:dyDescent="0.3">
      <c r="A33" s="12" t="s">
        <v>9</v>
      </c>
      <c r="B33" s="24" t="s">
        <v>19</v>
      </c>
      <c r="C33" s="27">
        <v>-46235633.200000003</v>
      </c>
      <c r="D33" s="19"/>
    </row>
    <row r="34" spans="1:4" ht="24" customHeight="1" x14ac:dyDescent="0.3">
      <c r="A34" s="26" t="s">
        <v>10</v>
      </c>
      <c r="B34" s="24" t="s">
        <v>11</v>
      </c>
      <c r="C34" s="27">
        <f>C35</f>
        <v>49315887.799999997</v>
      </c>
      <c r="D34" s="17"/>
    </row>
    <row r="35" spans="1:4" ht="38.25" customHeight="1" x14ac:dyDescent="0.3">
      <c r="A35" s="12" t="s">
        <v>12</v>
      </c>
      <c r="B35" s="24" t="s">
        <v>20</v>
      </c>
      <c r="C35" s="27">
        <v>49315887.799999997</v>
      </c>
      <c r="D35" s="19"/>
    </row>
    <row r="36" spans="1:4" ht="38.25" customHeight="1" x14ac:dyDescent="0.3">
      <c r="A36" s="13" t="s">
        <v>44</v>
      </c>
      <c r="B36" s="21" t="s">
        <v>29</v>
      </c>
      <c r="C36" s="43">
        <f>C37+C38</f>
        <v>2017.7</v>
      </c>
      <c r="D36" s="44"/>
    </row>
    <row r="37" spans="1:4" ht="54.75" customHeight="1" x14ac:dyDescent="0.3">
      <c r="A37" s="11" t="s">
        <v>27</v>
      </c>
      <c r="B37" s="20" t="s">
        <v>28</v>
      </c>
      <c r="C37" s="27">
        <v>2007.7</v>
      </c>
      <c r="D37" s="19"/>
    </row>
    <row r="38" spans="1:4" ht="54.75" customHeight="1" x14ac:dyDescent="0.3">
      <c r="A38" s="11" t="s">
        <v>43</v>
      </c>
      <c r="B38" s="20" t="s">
        <v>28</v>
      </c>
      <c r="C38" s="27">
        <v>10</v>
      </c>
      <c r="D38" s="19"/>
    </row>
    <row r="39" spans="1:4" ht="35.25" customHeight="1" x14ac:dyDescent="0.3">
      <c r="A39" s="29"/>
      <c r="B39" s="30" t="s">
        <v>30</v>
      </c>
      <c r="C39" s="31">
        <f>C21+C26+C31+C36</f>
        <v>4782272.2999999942</v>
      </c>
      <c r="D39" s="38" t="s">
        <v>37</v>
      </c>
    </row>
    <row r="40" spans="1:4" x14ac:dyDescent="0.3">
      <c r="D40" s="35"/>
    </row>
  </sheetData>
  <mergeCells count="2">
    <mergeCell ref="A15:C15"/>
    <mergeCell ref="A14:C14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87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2021</vt:lpstr>
      <vt:lpstr>'2021'!Заголовки_для_печати</vt:lpstr>
    </vt:vector>
  </TitlesOfParts>
  <Company>ФКУ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Mlinnik</dc:creator>
  <cp:lastModifiedBy>Duma</cp:lastModifiedBy>
  <cp:lastPrinted>2021-08-31T06:13:18Z</cp:lastPrinted>
  <dcterms:created xsi:type="dcterms:W3CDTF">2004-10-20T05:45:23Z</dcterms:created>
  <dcterms:modified xsi:type="dcterms:W3CDTF">2021-08-31T11:30:44Z</dcterms:modified>
</cp:coreProperties>
</file>