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625"/>
  <workbookPr/>
  <mc:AlternateContent xmlns:mc="http://schemas.openxmlformats.org/markup-compatibility/2006">
    <mc:Choice Requires="x15">
      <x15ac:absPath xmlns:x15ac="http://schemas.microsoft.com/office/spreadsheetml/2010/11/ac" url="C:\Users\sbogdan\Documents\!Богданов\!Решения Думы _6 созыв\47_\"/>
    </mc:Choice>
  </mc:AlternateContent>
  <bookViews>
    <workbookView xWindow="7545" yWindow="-15" windowWidth="7530" windowHeight="8025" tabRatio="601"/>
  </bookViews>
  <sheets>
    <sheet name="Приложение 7" sheetId="5" r:id="rId1"/>
  </sheets>
  <definedNames>
    <definedName name="_xlnm._FilterDatabase" localSheetId="0" hidden="1">'Приложение 7'!$A$16:$E$79</definedName>
    <definedName name="_xlnm.Print_Titles" localSheetId="0">'Приложение 7'!$20:$20</definedName>
  </definedNames>
  <calcPr calcId="162913"/>
</workbook>
</file>

<file path=xl/calcChain.xml><?xml version="1.0" encoding="utf-8"?>
<calcChain xmlns="http://schemas.openxmlformats.org/spreadsheetml/2006/main">
  <c r="G21" i="5" l="1"/>
  <c r="F21" i="5"/>
  <c r="E21" i="5"/>
  <c r="D21" i="5"/>
  <c r="G78" i="5"/>
  <c r="G76" i="5"/>
  <c r="G73" i="5"/>
  <c r="G69" i="5"/>
  <c r="G64" i="5"/>
  <c r="G59" i="5"/>
  <c r="G56" i="5"/>
  <c r="G50" i="5"/>
  <c r="G47" i="5"/>
  <c r="G42" i="5"/>
  <c r="G36" i="5"/>
  <c r="G32" i="5"/>
  <c r="G30" i="5"/>
  <c r="F78" i="5"/>
  <c r="F76" i="5"/>
  <c r="F73" i="5"/>
  <c r="F69" i="5"/>
  <c r="F64" i="5"/>
  <c r="F59" i="5"/>
  <c r="F56" i="5"/>
  <c r="F50" i="5"/>
  <c r="F47" i="5"/>
  <c r="F42" i="5"/>
  <c r="F36" i="5"/>
  <c r="F32" i="5"/>
  <c r="F30" i="5"/>
  <c r="E78" i="5"/>
  <c r="E76" i="5"/>
  <c r="E73" i="5"/>
  <c r="E69" i="5"/>
  <c r="E64" i="5"/>
  <c r="E59" i="5"/>
  <c r="E56" i="5"/>
  <c r="E50" i="5"/>
  <c r="E47" i="5"/>
  <c r="E42" i="5"/>
  <c r="E36" i="5"/>
  <c r="E32" i="5"/>
  <c r="E30" i="5"/>
  <c r="D78" i="5"/>
  <c r="D76" i="5"/>
  <c r="D73" i="5"/>
  <c r="D69" i="5"/>
  <c r="D64" i="5"/>
  <c r="D59" i="5"/>
  <c r="D56" i="5"/>
  <c r="D50" i="5"/>
  <c r="D47" i="5"/>
  <c r="D42" i="5"/>
  <c r="D36" i="5"/>
  <c r="D32" i="5"/>
  <c r="D30" i="5"/>
  <c r="D80" i="5" l="1"/>
  <c r="E80" i="5"/>
  <c r="F80" i="5"/>
  <c r="G80" i="5"/>
</calcChain>
</file>

<file path=xl/sharedStrings.xml><?xml version="1.0" encoding="utf-8"?>
<sst xmlns="http://schemas.openxmlformats.org/spreadsheetml/2006/main" count="99" uniqueCount="95">
  <si>
    <t>Дошкольное образование</t>
  </si>
  <si>
    <t>Общее образование</t>
  </si>
  <si>
    <t>ОБЩЕГОСУДАРСТВЕННЫЕ ВОПРОСЫ</t>
  </si>
  <si>
    <t>Наименование расходов</t>
  </si>
  <si>
    <t>Коммунальное хозяйство</t>
  </si>
  <si>
    <t>Другие вопросы в области жилищно-коммунального хозяйства</t>
  </si>
  <si>
    <t>Жилищное хозяйство</t>
  </si>
  <si>
    <t>Мобилизационная подготовка экономики</t>
  </si>
  <si>
    <t>Культура</t>
  </si>
  <si>
    <t>Социальное обеспечение населения</t>
  </si>
  <si>
    <t>НАЦИОНАЛЬНАЯ ОБОРОНА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</si>
  <si>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</si>
  <si>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</si>
  <si>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Обеспечение деятельности финансовых, налоговых и таможенных органов и органов финансового (финансово-бюджетного) надзора</t>
  </si>
  <si>
    <t>Обеспечение проведения выборов и референдумов</t>
  </si>
  <si>
    <t>Резервные фонды</t>
  </si>
  <si>
    <t>Другие общегосударственные вопросы</t>
  </si>
  <si>
    <t>Обеспечение пожарной безопасности</t>
  </si>
  <si>
    <t>Сельское хозяйство и рыболовство</t>
  </si>
  <si>
    <t>Другие вопросы в области национальной экономики</t>
  </si>
  <si>
    <t>Благоустройство</t>
  </si>
  <si>
    <t>Охрана объектов растительного и животного мира и среды их обитания</t>
  </si>
  <si>
    <t>Другие вопросы в области образования</t>
  </si>
  <si>
    <t>Телевидение и радиовещание</t>
  </si>
  <si>
    <t>Периодическая печать и издательства</t>
  </si>
  <si>
    <t>Стационарная медицинская помощь</t>
  </si>
  <si>
    <t>Амбулаторная помощь</t>
  </si>
  <si>
    <t>Скорая медицинская помощь</t>
  </si>
  <si>
    <t>Пенсионное обеспечение</t>
  </si>
  <si>
    <t>Расходы местного бюджета (бюджета муниципального образования город Краснодар)</t>
  </si>
  <si>
    <t>в том числе по отраслевым, функциональным органам администрации муниципального образования город Краснодар</t>
  </si>
  <si>
    <t>ВСЕГО РАСХОДОВ</t>
  </si>
  <si>
    <t>всего</t>
  </si>
  <si>
    <t>Код бюджет-ной классифи-кации</t>
  </si>
  <si>
    <t>Охрана семьи и детства</t>
  </si>
  <si>
    <t>№       п/п</t>
  </si>
  <si>
    <t>РАСПРЕДЕЛЕНИЕ</t>
  </si>
  <si>
    <t>Защита населения и территории от чрезвычайных ситуаций природного и техногенного характера, гражданская оборона</t>
  </si>
  <si>
    <t>6</t>
  </si>
  <si>
    <t>7</t>
  </si>
  <si>
    <t>к решению городской Думы</t>
  </si>
  <si>
    <t>Краснодара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</si>
  <si>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</si>
  <si>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Связь и информатика</t>
  </si>
  <si>
    <t>Другие вопросы в области культуры, кинематографии</t>
  </si>
  <si>
    <t>Другие вопросы в области здравоохранения</t>
  </si>
  <si>
    <t>Массовый спорт</t>
  </si>
  <si>
    <t>Другие вопросы в области физической культуры и спорта</t>
  </si>
  <si>
    <t>НАЦИОНАЛЬНАЯ БЕЗОПАСНОСТЬ И ПРАВООХРА-НИТЕЛЬНАЯ ДЕЯТЕЛЬНОСТЬ</t>
  </si>
  <si>
    <t>Другие вопросы в области социальной политики</t>
  </si>
  <si>
    <t>Дорожное хозяйство (дорожные фонды)</t>
  </si>
  <si>
    <t>Другие вопросы в области национальной безопасности и правоохранительной деятельности</t>
  </si>
  <si>
    <t>Общеэкономические вопросы</t>
  </si>
  <si>
    <t>Условно утверждённые расходы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</si>
  <si>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</si>
  <si>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</si>
  <si>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</si>
  <si>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</si>
  <si>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</si>
  <si>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</si>
  <si>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</si>
  <si>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</si>
  <si>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</si>
  <si>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</si>
  <si>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</si>
  <si>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</si>
  <si>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</si>
  <si>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</si>
  <si>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 xml:space="preserve">    (тыс. рублей)</t>
  </si>
  <si>
    <t>Дополнительное образование детей</t>
  </si>
  <si>
    <t>Молодёжная политика</t>
  </si>
  <si>
    <t>Физическая культура</t>
  </si>
  <si>
    <t>2019 год</t>
  </si>
  <si>
    <t>НАЦИОНАЛЬНАЯ ЭКОНОМИКА</t>
  </si>
  <si>
    <t>ЖИЛИЩНО-КОММУНАЛЬНОЕ ХОЗЯЙСТВО</t>
  </si>
  <si>
    <t>ОХРАНА ОКРУЖАЮЩЕЙ СРЕДЫ</t>
  </si>
  <si>
    <t>ОБРАЗОВАНИЕ</t>
  </si>
  <si>
    <t>КУЛЬТУРА, КИНЕМАТОГРАФИЯ</t>
  </si>
  <si>
    <t>ЗДРАВООХРАНЕНИЕ</t>
  </si>
  <si>
    <t>СОЦИАЛЬНАЯ ПОЛИТИКА</t>
  </si>
  <si>
    <t>ФИЗИЧЕСКАЯ КУЛЬТУРА И СПОРТ</t>
  </si>
  <si>
    <t>СРЕДСТВА МАССОВОЙ ИНФОРМАЦИИ</t>
  </si>
  <si>
    <t>УСЛОВНО УТВЕРЖДЁННЫЕ РАСХОДЫ</t>
  </si>
  <si>
    <t>ОБСЛУЖИВАНИЕ ГОСУДАРСТВЕННОГО И МУНИ-ЦИПАЛЬНОГО ДОЛГА</t>
  </si>
  <si>
    <t>Обслуживание государственного внутреннего и муни-ципального долга</t>
  </si>
  <si>
    <t>бюджетных ассигнований по разделам и подразделам классификации расходов бюджетов
на 2019 и 2020 годы</t>
  </si>
  <si>
    <t>2020 год</t>
  </si>
  <si>
    <t>0605</t>
  </si>
  <si>
    <t>Другие вопросы в области охраны окружающей среды</t>
  </si>
  <si>
    <t>»</t>
  </si>
  <si>
    <t>«ПРИЛОЖЕНИЕ № 9</t>
  </si>
  <si>
    <t>от  14.12.2017   №  45 п. 3</t>
  </si>
  <si>
    <t xml:space="preserve"> ПРИЛОЖЕНИЕ № 7</t>
  </si>
  <si>
    <t>Судебная система</t>
  </si>
  <si>
    <t>от 25.01.2018 № 47 п.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</si>
</sst>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.0"/>
    <numFmt numFmtId="165" formatCode="#,##0.0"/>
    <numFmt numFmtId="166" formatCode="#,##0.0;\-#,##0.0;\-"/>
    <numFmt numFmtId="167" formatCode="0000"/>
    <numFmt numFmtId="168" formatCode="#,##0.0;\-#,##0.0"/>
  </numFmts>
  <fonts count="22" x14ac:knownFonts="1">
    <font>
      <sz val="14"/>
      <name val="Times New Roman CYR"/>
      <charset val="204"/>
    </font>
    <font>
      <b/>
      <sz val="14"/>
      <name val="Times New Roman CYR"/>
      <charset val="204"/>
    </font>
    <font>
      <sz val="12"/>
      <name val="Times New Roman CYR"/>
      <family val="1"/>
      <charset val="204"/>
    </font>
    <font>
      <sz val="12"/>
      <name val="Times New Roman CYR"/>
      <charset val="204"/>
    </font>
    <font>
      <sz val="20"/>
      <name val="Times New Roman CYR"/>
      <family val="1"/>
      <charset val="204"/>
    </font>
    <font>
      <sz val="16"/>
      <name val="Arial Cyr"/>
      <family val="2"/>
      <charset val="204"/>
    </font>
    <font>
      <b/>
      <sz val="13"/>
      <name val="Times New Roman CYR"/>
      <family val="1"/>
      <charset val="204"/>
    </font>
    <font>
      <sz val="13"/>
      <name val="Times New Roman CYR"/>
      <family val="1"/>
      <charset val="204"/>
    </font>
    <font>
      <sz val="11"/>
      <name val="Times New Roman CYR"/>
      <charset val="204"/>
    </font>
    <font>
      <sz val="11"/>
      <name val="Times New Roman CYR"/>
      <family val="1"/>
      <charset val="204"/>
    </font>
    <font>
      <b/>
      <sz val="11"/>
      <name val="Times New Roman"/>
      <family val="1"/>
      <charset val="204"/>
    </font>
    <font>
      <b/>
      <sz val="11"/>
      <name val="Times New Roman CYR"/>
      <charset val="204"/>
    </font>
    <font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4"/>
      <name val="Times New Roman CYR"/>
      <charset val="204"/>
    </font>
    <font>
      <u/>
      <sz val="14"/>
      <name val="Times New Roman Cyr"/>
      <charset val="204"/>
    </font>
    <font>
      <sz val="14"/>
      <name val="Times New Roman CYR"/>
      <charset val="204"/>
    </font>
    <font>
      <b/>
      <u/>
      <sz val="14"/>
      <name val="Times New Roman Cyr"/>
      <charset val="204"/>
    </font>
    <font>
      <sz val="14"/>
      <name val="Times New Roman CYR"/>
      <charset val="204"/>
    </font>
    <font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9" fillId="0" borderId="0"/>
  </cellStyleXfs>
  <cellXfs count="74">
    <xf numFmtId="0" fontId="0" fillId="0" borderId="0" xfId="0"/>
    <xf numFmtId="0" fontId="2" fillId="0" borderId="0" xfId="0" applyFont="1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vertical="top"/>
    </xf>
    <xf numFmtId="165" fontId="3" fillId="0" borderId="0" xfId="0" applyNumberFormat="1" applyFont="1"/>
    <xf numFmtId="0" fontId="1" fillId="0" borderId="0" xfId="0" applyFont="1" applyAlignment="1">
      <alignment vertical="top"/>
    </xf>
    <xf numFmtId="0" fontId="8" fillId="0" borderId="1" xfId="0" applyFont="1" applyFill="1" applyBorder="1" applyAlignment="1">
      <alignment horizontal="center" vertical="top" wrapText="1"/>
    </xf>
    <xf numFmtId="0" fontId="9" fillId="0" borderId="1" xfId="0" applyFont="1" applyFill="1" applyBorder="1" applyAlignment="1">
      <alignment horizontal="center" vertical="top" wrapText="1"/>
    </xf>
    <xf numFmtId="0" fontId="9" fillId="0" borderId="1" xfId="0" applyFont="1" applyFill="1" applyBorder="1" applyAlignment="1">
      <alignment horizontal="center" vertical="top"/>
    </xf>
    <xf numFmtId="0" fontId="9" fillId="0" borderId="0" xfId="0" applyFont="1" applyFill="1"/>
    <xf numFmtId="0" fontId="11" fillId="0" borderId="0" xfId="0" applyFont="1" applyFill="1"/>
    <xf numFmtId="0" fontId="8" fillId="0" borderId="0" xfId="0" applyFont="1"/>
    <xf numFmtId="0" fontId="11" fillId="0" borderId="0" xfId="0" applyFont="1"/>
    <xf numFmtId="0" fontId="8" fillId="0" borderId="0" xfId="0" applyFont="1" applyAlignment="1"/>
    <xf numFmtId="0" fontId="12" fillId="0" borderId="0" xfId="0" applyFont="1"/>
    <xf numFmtId="49" fontId="9" fillId="0" borderId="1" xfId="0" applyNumberFormat="1" applyFont="1" applyFill="1" applyBorder="1" applyAlignment="1">
      <alignment horizontal="center" vertical="top" wrapText="1"/>
    </xf>
    <xf numFmtId="0" fontId="6" fillId="0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166" fontId="3" fillId="0" borderId="0" xfId="0" applyNumberFormat="1" applyFont="1"/>
    <xf numFmtId="166" fontId="4" fillId="0" borderId="0" xfId="0" applyNumberFormat="1" applyFont="1" applyFill="1" applyAlignment="1"/>
    <xf numFmtId="166" fontId="5" fillId="0" borderId="0" xfId="0" applyNumberFormat="1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49" fontId="14" fillId="0" borderId="0" xfId="0" applyNumberFormat="1" applyFont="1" applyFill="1" applyAlignment="1">
      <alignment horizontal="justify" wrapText="1"/>
    </xf>
    <xf numFmtId="0" fontId="14" fillId="0" borderId="0" xfId="0" applyFont="1"/>
    <xf numFmtId="49" fontId="14" fillId="0" borderId="0" xfId="0" applyNumberFormat="1" applyFont="1" applyFill="1" applyAlignment="1">
      <alignment horizontal="center" wrapText="1"/>
    </xf>
    <xf numFmtId="0" fontId="14" fillId="0" borderId="0" xfId="0" applyFont="1" applyAlignment="1">
      <alignment wrapText="1"/>
    </xf>
    <xf numFmtId="0" fontId="15" fillId="0" borderId="0" xfId="0" applyFont="1"/>
    <xf numFmtId="0" fontId="16" fillId="0" borderId="0" xfId="0" applyFont="1" applyFill="1" applyAlignment="1">
      <alignment horizontal="center"/>
    </xf>
    <xf numFmtId="164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vertical="center"/>
    </xf>
    <xf numFmtId="0" fontId="20" fillId="0" borderId="2" xfId="1" applyNumberFormat="1" applyFont="1" applyFill="1" applyBorder="1" applyAlignment="1" applyProtection="1">
      <alignment horizontal="center" vertical="top"/>
      <protection hidden="1"/>
    </xf>
    <xf numFmtId="167" fontId="20" fillId="0" borderId="3" xfId="1" applyNumberFormat="1" applyFont="1" applyFill="1" applyBorder="1" applyAlignment="1" applyProtection="1">
      <alignment horizontal="center" vertical="top"/>
      <protection hidden="1"/>
    </xf>
    <xf numFmtId="0" fontId="10" fillId="0" borderId="3" xfId="0" applyFont="1" applyBorder="1" applyAlignment="1">
      <alignment horizontal="justify" vertical="top" wrapText="1"/>
    </xf>
    <xf numFmtId="168" fontId="20" fillId="0" borderId="3" xfId="1" applyNumberFormat="1" applyFont="1" applyFill="1" applyBorder="1" applyAlignment="1" applyProtection="1">
      <protection hidden="1"/>
    </xf>
    <xf numFmtId="0" fontId="21" fillId="0" borderId="4" xfId="1" applyNumberFormat="1" applyFont="1" applyFill="1" applyBorder="1" applyAlignment="1" applyProtection="1">
      <alignment horizontal="center" vertical="top"/>
      <protection hidden="1"/>
    </xf>
    <xf numFmtId="167" fontId="21" fillId="0" borderId="5" xfId="1" applyNumberFormat="1" applyFont="1" applyFill="1" applyBorder="1" applyAlignment="1" applyProtection="1">
      <alignment horizontal="center" vertical="top"/>
      <protection hidden="1"/>
    </xf>
    <xf numFmtId="168" fontId="21" fillId="0" borderId="5" xfId="1" applyNumberFormat="1" applyFont="1" applyFill="1" applyBorder="1" applyAlignment="1" applyProtection="1">
      <protection hidden="1"/>
    </xf>
    <xf numFmtId="168" fontId="21" fillId="0" borderId="6" xfId="1" applyNumberFormat="1" applyFont="1" applyFill="1" applyBorder="1" applyAlignment="1" applyProtection="1">
      <protection hidden="1"/>
    </xf>
    <xf numFmtId="0" fontId="20" fillId="0" borderId="4" xfId="1" applyNumberFormat="1" applyFont="1" applyFill="1" applyBorder="1" applyAlignment="1" applyProtection="1">
      <alignment horizontal="center" vertical="top"/>
      <protection hidden="1"/>
    </xf>
    <xf numFmtId="167" fontId="20" fillId="0" borderId="5" xfId="1" applyNumberFormat="1" applyFont="1" applyFill="1" applyBorder="1" applyAlignment="1" applyProtection="1">
      <alignment horizontal="center" vertical="top"/>
      <protection hidden="1"/>
    </xf>
    <xf numFmtId="0" fontId="13" fillId="0" borderId="5" xfId="0" applyFont="1" applyBorder="1" applyAlignment="1">
      <alignment horizontal="justify" vertical="top" wrapText="1"/>
    </xf>
    <xf numFmtId="168" fontId="20" fillId="0" borderId="5" xfId="1" applyNumberFormat="1" applyFont="1" applyFill="1" applyBorder="1" applyAlignment="1" applyProtection="1">
      <protection hidden="1"/>
    </xf>
    <xf numFmtId="168" fontId="20" fillId="0" borderId="6" xfId="1" applyNumberFormat="1" applyFont="1" applyFill="1" applyBorder="1" applyAlignment="1" applyProtection="1">
      <protection hidden="1"/>
    </xf>
    <xf numFmtId="0" fontId="21" fillId="0" borderId="7" xfId="1" applyNumberFormat="1" applyFont="1" applyFill="1" applyBorder="1" applyAlignment="1" applyProtection="1">
      <protection hidden="1"/>
    </xf>
    <xf numFmtId="0" fontId="20" fillId="0" borderId="8" xfId="1" applyNumberFormat="1" applyFont="1" applyFill="1" applyBorder="1" applyAlignment="1" applyProtection="1">
      <protection hidden="1"/>
    </xf>
    <xf numFmtId="168" fontId="20" fillId="0" borderId="8" xfId="1" applyNumberFormat="1" applyFont="1" applyFill="1" applyBorder="1" applyAlignment="1" applyProtection="1">
      <protection hidden="1"/>
    </xf>
    <xf numFmtId="168" fontId="20" fillId="0" borderId="9" xfId="1" applyNumberFormat="1" applyFont="1" applyFill="1" applyBorder="1" applyAlignment="1" applyProtection="1">
      <protection hidden="1"/>
    </xf>
    <xf numFmtId="0" fontId="21" fillId="0" borderId="5" xfId="1" applyNumberFormat="1" applyFont="1" applyFill="1" applyBorder="1" applyAlignment="1" applyProtection="1">
      <alignment horizontal="justify" vertical="top" wrapText="1"/>
      <protection hidden="1"/>
    </xf>
    <xf numFmtId="0" fontId="20" fillId="0" borderId="5" xfId="1" applyNumberFormat="1" applyFont="1" applyFill="1" applyBorder="1" applyAlignment="1" applyProtection="1">
      <alignment horizontal="justify" vertical="top" wrapText="1"/>
      <protection hidden="1"/>
    </xf>
    <xf numFmtId="0" fontId="20" fillId="0" borderId="8" xfId="1" applyNumberFormat="1" applyFont="1" applyFill="1" applyBorder="1" applyAlignment="1" applyProtection="1">
      <alignment horizontal="justify"/>
      <protection hidden="1"/>
    </xf>
    <xf numFmtId="49" fontId="21" fillId="0" borderId="5" xfId="1" applyNumberFormat="1" applyFont="1" applyFill="1" applyBorder="1" applyAlignment="1" applyProtection="1">
      <alignment horizontal="center" vertical="top"/>
      <protection hidden="1"/>
    </xf>
    <xf numFmtId="0" fontId="14" fillId="0" borderId="0" xfId="0" applyFont="1" applyFill="1"/>
    <xf numFmtId="0" fontId="1" fillId="0" borderId="0" xfId="0" applyFont="1" applyAlignment="1">
      <alignment horizontal="center"/>
    </xf>
    <xf numFmtId="0" fontId="14" fillId="0" borderId="0" xfId="0" applyFont="1" applyAlignment="1"/>
    <xf numFmtId="0" fontId="1" fillId="0" borderId="0" xfId="0" applyFont="1" applyFill="1" applyAlignment="1">
      <alignment horizontal="center" wrapText="1"/>
    </xf>
    <xf numFmtId="0" fontId="14" fillId="0" borderId="0" xfId="0" applyFont="1" applyAlignment="1">
      <alignment horizontal="center" wrapText="1"/>
    </xf>
    <xf numFmtId="166" fontId="4" fillId="0" borderId="0" xfId="0" applyNumberFormat="1" applyFont="1" applyFill="1" applyAlignment="1"/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64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49" fontId="0" fillId="0" borderId="0" xfId="0" applyNumberFormat="1" applyFont="1" applyFill="1" applyAlignment="1">
      <alignment horizontal="center" wrapText="1"/>
    </xf>
    <xf numFmtId="0" fontId="14" fillId="0" borderId="0" xfId="0" applyFont="1" applyAlignment="1">
      <alignment wrapText="1"/>
    </xf>
    <xf numFmtId="0" fontId="0" fillId="0" borderId="0" xfId="0" applyFont="1" applyFill="1" applyAlignment="1">
      <alignment horizontal="center"/>
    </xf>
    <xf numFmtId="0" fontId="16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8" fillId="0" borderId="0" xfId="0" applyFont="1" applyAlignment="1"/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E1F0"/>
      <rgbColor rgb="00CC99FF"/>
      <rgbColor rgb="00FFEAD5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12"/>
  <sheetViews>
    <sheetView tabSelected="1" view="pageBreakPreview" zoomScaleNormal="100" zoomScaleSheetLayoutView="100" workbookViewId="0">
      <selection activeCell="E5" sqref="E5"/>
    </sheetView>
  </sheetViews>
  <sheetFormatPr defaultRowHeight="18.75" x14ac:dyDescent="0.3"/>
  <cols>
    <col min="1" max="1" width="3.109375" style="2" customWidth="1"/>
    <col min="2" max="2" width="7.77734375" customWidth="1"/>
    <col min="3" max="3" width="46.44140625" style="3" customWidth="1"/>
    <col min="4" max="4" width="10.88671875" customWidth="1"/>
    <col min="5" max="5" width="12.33203125" customWidth="1"/>
    <col min="6" max="6" width="11.5546875" customWidth="1"/>
    <col min="7" max="7" width="12.88671875" customWidth="1"/>
    <col min="8" max="8" width="1.88671875" customWidth="1"/>
  </cols>
  <sheetData>
    <row r="1" spans="1:7" x14ac:dyDescent="0.3">
      <c r="E1" s="70" t="s">
        <v>92</v>
      </c>
      <c r="F1" s="71"/>
      <c r="G1" s="71"/>
    </row>
    <row r="2" spans="1:7" x14ac:dyDescent="0.3">
      <c r="E2" s="72" t="s">
        <v>40</v>
      </c>
      <c r="F2" s="73"/>
      <c r="G2" s="73"/>
    </row>
    <row r="3" spans="1:7" x14ac:dyDescent="0.3">
      <c r="E3" s="67" t="s">
        <v>41</v>
      </c>
      <c r="F3" s="57"/>
      <c r="G3" s="57"/>
    </row>
    <row r="4" spans="1:7" x14ac:dyDescent="0.3">
      <c r="E4" s="68" t="s">
        <v>94</v>
      </c>
      <c r="F4" s="69"/>
      <c r="G4" s="69"/>
    </row>
    <row r="7" spans="1:7" s="22" customFormat="1" x14ac:dyDescent="0.3">
      <c r="A7" s="2"/>
      <c r="B7" s="29"/>
      <c r="C7" s="30"/>
      <c r="D7" s="30"/>
      <c r="E7" s="70" t="s">
        <v>90</v>
      </c>
      <c r="F7" s="71"/>
      <c r="G7" s="71"/>
    </row>
    <row r="8" spans="1:7" s="24" customFormat="1" x14ac:dyDescent="0.3">
      <c r="A8" s="2"/>
      <c r="B8" s="23"/>
      <c r="E8" s="72" t="s">
        <v>40</v>
      </c>
      <c r="F8" s="73"/>
      <c r="G8" s="73"/>
    </row>
    <row r="9" spans="1:7" s="26" customFormat="1" x14ac:dyDescent="0.3">
      <c r="A9" s="2"/>
      <c r="E9" s="67" t="s">
        <v>41</v>
      </c>
      <c r="F9" s="57"/>
      <c r="G9" s="57"/>
    </row>
    <row r="10" spans="1:7" s="26" customFormat="1" ht="18.75" customHeight="1" x14ac:dyDescent="0.3">
      <c r="A10" s="2"/>
      <c r="C10" s="25"/>
      <c r="D10" s="25"/>
      <c r="E10" s="68" t="s">
        <v>91</v>
      </c>
      <c r="F10" s="69"/>
      <c r="G10" s="69"/>
    </row>
    <row r="11" spans="1:7" s="26" customFormat="1" ht="18.75" customHeight="1" x14ac:dyDescent="0.3">
      <c r="A11" s="2"/>
      <c r="C11" s="25"/>
      <c r="D11" s="25"/>
      <c r="E11" s="27"/>
      <c r="F11" s="28"/>
      <c r="G11" s="28"/>
    </row>
    <row r="12" spans="1:7" s="26" customFormat="1" ht="18.75" customHeight="1" x14ac:dyDescent="0.3">
      <c r="A12" s="2"/>
      <c r="C12" s="25"/>
      <c r="D12" s="25"/>
      <c r="E12" s="27"/>
      <c r="F12" s="28"/>
      <c r="G12" s="28"/>
    </row>
    <row r="13" spans="1:7" s="26" customFormat="1" x14ac:dyDescent="0.3">
      <c r="A13" s="56" t="s">
        <v>36</v>
      </c>
      <c r="B13" s="57"/>
      <c r="C13" s="57"/>
      <c r="D13" s="57"/>
      <c r="E13" s="57"/>
      <c r="F13" s="57"/>
      <c r="G13" s="57"/>
    </row>
    <row r="14" spans="1:7" s="26" customFormat="1" ht="38.25" customHeight="1" x14ac:dyDescent="0.3">
      <c r="A14" s="58" t="s">
        <v>85</v>
      </c>
      <c r="B14" s="58"/>
      <c r="C14" s="58"/>
      <c r="D14" s="58"/>
      <c r="E14" s="58"/>
      <c r="F14" s="59"/>
      <c r="G14" s="59"/>
    </row>
    <row r="15" spans="1:7" ht="14.25" customHeight="1" x14ac:dyDescent="0.3">
      <c r="A15" s="17"/>
      <c r="B15" s="17"/>
      <c r="C15" s="17"/>
      <c r="D15" s="17"/>
      <c r="E15" s="17"/>
      <c r="F15" s="18"/>
      <c r="G15" s="18"/>
    </row>
    <row r="16" spans="1:7" s="1" customFormat="1" x14ac:dyDescent="0.3">
      <c r="A16" s="2"/>
      <c r="B16"/>
      <c r="C16" s="3"/>
      <c r="D16"/>
      <c r="G16" s="1" t="s">
        <v>68</v>
      </c>
    </row>
    <row r="17" spans="1:7" s="33" customFormat="1" ht="29.25" customHeight="1" x14ac:dyDescent="0.3">
      <c r="A17" s="61" t="s">
        <v>35</v>
      </c>
      <c r="B17" s="62" t="s">
        <v>33</v>
      </c>
      <c r="C17" s="63" t="s">
        <v>3</v>
      </c>
      <c r="D17" s="64" t="s">
        <v>29</v>
      </c>
      <c r="E17" s="65"/>
      <c r="F17" s="65"/>
      <c r="G17" s="65"/>
    </row>
    <row r="18" spans="1:7" s="33" customFormat="1" ht="18" customHeight="1" x14ac:dyDescent="0.3">
      <c r="A18" s="61"/>
      <c r="B18" s="62"/>
      <c r="C18" s="63"/>
      <c r="D18" s="64" t="s">
        <v>72</v>
      </c>
      <c r="E18" s="65"/>
      <c r="F18" s="66" t="s">
        <v>86</v>
      </c>
      <c r="G18" s="66"/>
    </row>
    <row r="19" spans="1:7" s="33" customFormat="1" ht="120.75" customHeight="1" x14ac:dyDescent="0.3">
      <c r="A19" s="61"/>
      <c r="B19" s="62"/>
      <c r="C19" s="63"/>
      <c r="D19" s="32" t="s">
        <v>32</v>
      </c>
      <c r="E19" s="31" t="s">
        <v>30</v>
      </c>
      <c r="F19" s="32" t="s">
        <v>32</v>
      </c>
      <c r="G19" s="31" t="s">
        <v>30</v>
      </c>
    </row>
    <row r="20" spans="1:7" s="10" customFormat="1" ht="15" x14ac:dyDescent="0.25">
      <c r="A20" s="7">
        <v>1</v>
      </c>
      <c r="B20" s="8">
        <v>2</v>
      </c>
      <c r="C20" s="9">
        <v>3</v>
      </c>
      <c r="D20" s="8">
        <v>4</v>
      </c>
      <c r="E20" s="16">
        <v>5</v>
      </c>
      <c r="F20" s="16" t="s">
        <v>38</v>
      </c>
      <c r="G20" s="16" t="s">
        <v>39</v>
      </c>
    </row>
    <row r="21" spans="1:7" s="11" customFormat="1" ht="15.75" x14ac:dyDescent="0.25">
      <c r="A21" s="34" t="s">
        <v>54</v>
      </c>
      <c r="B21" s="35">
        <v>100</v>
      </c>
      <c r="C21" s="36" t="s">
        <v>2</v>
      </c>
      <c r="D21" s="37">
        <f>D22+D23+D24+D25+D26+D27+D28+D29</f>
        <v>2755778.1</v>
      </c>
      <c r="E21" s="37">
        <f>E22+E23+E24+E25+E26+E27+E28+E29</f>
        <v>2406822.7000000002</v>
      </c>
      <c r="F21" s="37">
        <f>F22+F23+F24+F25+F26+F27+F28+F29</f>
        <v>2659871.5999999996</v>
      </c>
      <c r="G21" s="37">
        <f>G22+G23+G24+G25+G26+G27+G28+G29</f>
        <v>2310629.2000000002</v>
      </c>
    </row>
    <row r="22" spans="1:7" s="12" customFormat="1" ht="32.25" customHeight="1" x14ac:dyDescent="0.25">
      <c r="A22" s="38"/>
      <c r="B22" s="39">
        <v>102</v>
      </c>
      <c r="C22" s="51" t="s">
        <v>11</v>
      </c>
      <c r="D22" s="40">
        <v>1763</v>
      </c>
      <c r="E22" s="40">
        <v>1763</v>
      </c>
      <c r="F22" s="40">
        <v>1763</v>
      </c>
      <c r="G22" s="41">
        <v>1763</v>
      </c>
    </row>
    <row r="23" spans="1:7" s="12" customFormat="1" ht="48" customHeight="1" x14ac:dyDescent="0.25">
      <c r="A23" s="38"/>
      <c r="B23" s="39">
        <v>103</v>
      </c>
      <c r="C23" s="51" t="s">
        <v>42</v>
      </c>
      <c r="D23" s="40">
        <v>178137</v>
      </c>
      <c r="E23" s="40">
        <v>178137</v>
      </c>
      <c r="F23" s="40">
        <v>190085</v>
      </c>
      <c r="G23" s="41">
        <v>190085</v>
      </c>
    </row>
    <row r="24" spans="1:7" s="12" customFormat="1" ht="51" customHeight="1" x14ac:dyDescent="0.25">
      <c r="A24" s="38"/>
      <c r="B24" s="39">
        <v>104</v>
      </c>
      <c r="C24" s="51" t="s">
        <v>12</v>
      </c>
      <c r="D24" s="40">
        <v>838510.3</v>
      </c>
      <c r="E24" s="40">
        <v>492019.9</v>
      </c>
      <c r="F24" s="40">
        <v>838795.3</v>
      </c>
      <c r="G24" s="41">
        <v>492017.9</v>
      </c>
    </row>
    <row r="25" spans="1:7" s="12" customFormat="1" ht="21" customHeight="1" x14ac:dyDescent="0.25">
      <c r="A25" s="38"/>
      <c r="B25" s="39">
        <v>105</v>
      </c>
      <c r="C25" s="51" t="s">
        <v>93</v>
      </c>
      <c r="D25" s="40">
        <v>285.7</v>
      </c>
      <c r="E25" s="40">
        <v>285.7</v>
      </c>
      <c r="F25" s="40">
        <v>462.1</v>
      </c>
      <c r="G25" s="41">
        <v>462.1</v>
      </c>
    </row>
    <row r="26" spans="1:7" s="12" customFormat="1" ht="47.25" x14ac:dyDescent="0.25">
      <c r="A26" s="38"/>
      <c r="B26" s="39">
        <v>106</v>
      </c>
      <c r="C26" s="51" t="s">
        <v>13</v>
      </c>
      <c r="D26" s="40">
        <v>139276</v>
      </c>
      <c r="E26" s="40">
        <v>139276</v>
      </c>
      <c r="F26" s="40">
        <v>139276</v>
      </c>
      <c r="G26" s="41">
        <v>139276</v>
      </c>
    </row>
    <row r="27" spans="1:7" s="12" customFormat="1" ht="18" customHeight="1" x14ac:dyDescent="0.25">
      <c r="A27" s="38"/>
      <c r="B27" s="39">
        <v>107</v>
      </c>
      <c r="C27" s="51" t="s">
        <v>14</v>
      </c>
      <c r="D27" s="40">
        <v>9813</v>
      </c>
      <c r="E27" s="40">
        <v>9813</v>
      </c>
      <c r="F27" s="40">
        <v>9813</v>
      </c>
      <c r="G27" s="41">
        <v>9813</v>
      </c>
    </row>
    <row r="28" spans="1:7" s="12" customFormat="1" ht="15.75" x14ac:dyDescent="0.25">
      <c r="A28" s="38"/>
      <c r="B28" s="39">
        <v>111</v>
      </c>
      <c r="C28" s="51" t="s">
        <v>15</v>
      </c>
      <c r="D28" s="40">
        <v>217000</v>
      </c>
      <c r="E28" s="40">
        <v>217000</v>
      </c>
      <c r="F28" s="40">
        <v>217000</v>
      </c>
      <c r="G28" s="41">
        <v>217000</v>
      </c>
    </row>
    <row r="29" spans="1:7" s="12" customFormat="1" ht="17.25" customHeight="1" x14ac:dyDescent="0.25">
      <c r="A29" s="38"/>
      <c r="B29" s="39">
        <v>113</v>
      </c>
      <c r="C29" s="51" t="s">
        <v>16</v>
      </c>
      <c r="D29" s="40">
        <v>1370993.1</v>
      </c>
      <c r="E29" s="40">
        <v>1368528.1</v>
      </c>
      <c r="F29" s="40">
        <v>1262677.2</v>
      </c>
      <c r="G29" s="41">
        <v>1260212.2</v>
      </c>
    </row>
    <row r="30" spans="1:7" s="12" customFormat="1" ht="15.75" x14ac:dyDescent="0.25">
      <c r="A30" s="42" t="s">
        <v>55</v>
      </c>
      <c r="B30" s="43">
        <v>200</v>
      </c>
      <c r="C30" s="44" t="s">
        <v>10</v>
      </c>
      <c r="D30" s="45">
        <f>D31</f>
        <v>50</v>
      </c>
      <c r="E30" s="45">
        <f>E31</f>
        <v>50</v>
      </c>
      <c r="F30" s="45">
        <f>F31</f>
        <v>50</v>
      </c>
      <c r="G30" s="46">
        <f>G31</f>
        <v>50</v>
      </c>
    </row>
    <row r="31" spans="1:7" s="12" customFormat="1" ht="15.75" x14ac:dyDescent="0.25">
      <c r="A31" s="38"/>
      <c r="B31" s="39">
        <v>204</v>
      </c>
      <c r="C31" s="51" t="s">
        <v>7</v>
      </c>
      <c r="D31" s="40">
        <v>50</v>
      </c>
      <c r="E31" s="40">
        <v>50</v>
      </c>
      <c r="F31" s="40">
        <v>50</v>
      </c>
      <c r="G31" s="41">
        <v>50</v>
      </c>
    </row>
    <row r="32" spans="1:7" s="14" customFormat="1" ht="28.5" x14ac:dyDescent="0.25">
      <c r="A32" s="42" t="s">
        <v>56</v>
      </c>
      <c r="B32" s="43">
        <v>300</v>
      </c>
      <c r="C32" s="44" t="s">
        <v>48</v>
      </c>
      <c r="D32" s="45">
        <f>D33+D34+D35</f>
        <v>463186</v>
      </c>
      <c r="E32" s="45">
        <f>E33+E34+E35</f>
        <v>463186</v>
      </c>
      <c r="F32" s="45">
        <f>F33+F34+F35</f>
        <v>455328</v>
      </c>
      <c r="G32" s="46">
        <f>G33+G34+G35</f>
        <v>455328</v>
      </c>
    </row>
    <row r="33" spans="1:7" s="13" customFormat="1" ht="32.25" customHeight="1" x14ac:dyDescent="0.25">
      <c r="A33" s="38"/>
      <c r="B33" s="39">
        <v>309</v>
      </c>
      <c r="C33" s="51" t="s">
        <v>37</v>
      </c>
      <c r="D33" s="40">
        <v>290967</v>
      </c>
      <c r="E33" s="40">
        <v>290967</v>
      </c>
      <c r="F33" s="40">
        <v>290606</v>
      </c>
      <c r="G33" s="41">
        <v>290606</v>
      </c>
    </row>
    <row r="34" spans="1:7" s="12" customFormat="1" ht="15.75" x14ac:dyDescent="0.25">
      <c r="A34" s="38"/>
      <c r="B34" s="39">
        <v>310</v>
      </c>
      <c r="C34" s="51" t="s">
        <v>17</v>
      </c>
      <c r="D34" s="40">
        <v>161625</v>
      </c>
      <c r="E34" s="40">
        <v>161625</v>
      </c>
      <c r="F34" s="40">
        <v>154843</v>
      </c>
      <c r="G34" s="41">
        <v>154843</v>
      </c>
    </row>
    <row r="35" spans="1:7" s="12" customFormat="1" ht="31.5" x14ac:dyDescent="0.25">
      <c r="A35" s="38"/>
      <c r="B35" s="39">
        <v>314</v>
      </c>
      <c r="C35" s="51" t="s">
        <v>51</v>
      </c>
      <c r="D35" s="40">
        <v>10594</v>
      </c>
      <c r="E35" s="40">
        <v>10594</v>
      </c>
      <c r="F35" s="40">
        <v>9879</v>
      </c>
      <c r="G35" s="41">
        <v>9879</v>
      </c>
    </row>
    <row r="36" spans="1:7" s="12" customFormat="1" ht="15.75" x14ac:dyDescent="0.25">
      <c r="A36" s="42" t="s">
        <v>57</v>
      </c>
      <c r="B36" s="43">
        <v>400</v>
      </c>
      <c r="C36" s="52" t="s">
        <v>73</v>
      </c>
      <c r="D36" s="45">
        <f>D37+D38+D39+D40+D41</f>
        <v>1187420.1000000001</v>
      </c>
      <c r="E36" s="45">
        <f>E37+E38+E39+E40+E41</f>
        <v>1187420.1000000001</v>
      </c>
      <c r="F36" s="45">
        <f>F37+F38+F39+F40+F41</f>
        <v>1212490.5</v>
      </c>
      <c r="G36" s="46">
        <f>G37+G38+G39+G40+G41</f>
        <v>1212490.5</v>
      </c>
    </row>
    <row r="37" spans="1:7" s="12" customFormat="1" ht="15.75" x14ac:dyDescent="0.25">
      <c r="A37" s="38"/>
      <c r="B37" s="39">
        <v>401</v>
      </c>
      <c r="C37" s="51" t="s">
        <v>52</v>
      </c>
      <c r="D37" s="40">
        <v>25932.3</v>
      </c>
      <c r="E37" s="40">
        <v>25932.3</v>
      </c>
      <c r="F37" s="40">
        <v>25932.3</v>
      </c>
      <c r="G37" s="41">
        <v>25932.3</v>
      </c>
    </row>
    <row r="38" spans="1:7" s="12" customFormat="1" ht="15.75" x14ac:dyDescent="0.25">
      <c r="A38" s="38"/>
      <c r="B38" s="39">
        <v>405</v>
      </c>
      <c r="C38" s="51" t="s">
        <v>18</v>
      </c>
      <c r="D38" s="40">
        <v>6191.2</v>
      </c>
      <c r="E38" s="40">
        <v>6191.2</v>
      </c>
      <c r="F38" s="40">
        <v>6191.2</v>
      </c>
      <c r="G38" s="41">
        <v>6191.2</v>
      </c>
    </row>
    <row r="39" spans="1:7" s="12" customFormat="1" ht="15.75" x14ac:dyDescent="0.25">
      <c r="A39" s="38"/>
      <c r="B39" s="39">
        <v>409</v>
      </c>
      <c r="C39" s="51" t="s">
        <v>50</v>
      </c>
      <c r="D39" s="40">
        <v>638784.6</v>
      </c>
      <c r="E39" s="40">
        <v>638784.6</v>
      </c>
      <c r="F39" s="40">
        <v>664040.5</v>
      </c>
      <c r="G39" s="41">
        <v>664040.5</v>
      </c>
    </row>
    <row r="40" spans="1:7" s="12" customFormat="1" ht="15.75" x14ac:dyDescent="0.25">
      <c r="A40" s="38"/>
      <c r="B40" s="39">
        <v>410</v>
      </c>
      <c r="C40" s="51" t="s">
        <v>43</v>
      </c>
      <c r="D40" s="40">
        <v>119718</v>
      </c>
      <c r="E40" s="40">
        <v>119718</v>
      </c>
      <c r="F40" s="40">
        <v>119723</v>
      </c>
      <c r="G40" s="41">
        <v>119723</v>
      </c>
    </row>
    <row r="41" spans="1:7" s="12" customFormat="1" ht="15.75" x14ac:dyDescent="0.25">
      <c r="A41" s="38"/>
      <c r="B41" s="39">
        <v>412</v>
      </c>
      <c r="C41" s="51" t="s">
        <v>19</v>
      </c>
      <c r="D41" s="40">
        <v>396794</v>
      </c>
      <c r="E41" s="40">
        <v>396794</v>
      </c>
      <c r="F41" s="40">
        <v>396603.5</v>
      </c>
      <c r="G41" s="41">
        <v>396603.5</v>
      </c>
    </row>
    <row r="42" spans="1:7" s="12" customFormat="1" ht="17.25" customHeight="1" x14ac:dyDescent="0.25">
      <c r="A42" s="42" t="s">
        <v>58</v>
      </c>
      <c r="B42" s="43">
        <v>500</v>
      </c>
      <c r="C42" s="52" t="s">
        <v>74</v>
      </c>
      <c r="D42" s="45">
        <f>D43+D44+D45+D46</f>
        <v>1728182.9</v>
      </c>
      <c r="E42" s="45">
        <f>E43+E44+E45+E46</f>
        <v>1591782.9</v>
      </c>
      <c r="F42" s="45">
        <f>F43+F44+F45+F46</f>
        <v>1997533.3</v>
      </c>
      <c r="G42" s="46">
        <f>G43+G44+G45+G46</f>
        <v>1861133.3</v>
      </c>
    </row>
    <row r="43" spans="1:7" s="12" customFormat="1" ht="15.75" x14ac:dyDescent="0.25">
      <c r="A43" s="38"/>
      <c r="B43" s="39">
        <v>501</v>
      </c>
      <c r="C43" s="51" t="s">
        <v>6</v>
      </c>
      <c r="D43" s="40">
        <v>89704.9</v>
      </c>
      <c r="E43" s="40">
        <v>89704.9</v>
      </c>
      <c r="F43" s="40">
        <v>95810.7</v>
      </c>
      <c r="G43" s="41">
        <v>95810.7</v>
      </c>
    </row>
    <row r="44" spans="1:7" s="12" customFormat="1" ht="15.75" x14ac:dyDescent="0.25">
      <c r="A44" s="38"/>
      <c r="B44" s="39">
        <v>502</v>
      </c>
      <c r="C44" s="51" t="s">
        <v>4</v>
      </c>
      <c r="D44" s="40">
        <v>478947.3</v>
      </c>
      <c r="E44" s="40">
        <v>478947.3</v>
      </c>
      <c r="F44" s="40">
        <v>747117.8</v>
      </c>
      <c r="G44" s="41">
        <v>747117.8</v>
      </c>
    </row>
    <row r="45" spans="1:7" s="12" customFormat="1" ht="15.75" x14ac:dyDescent="0.25">
      <c r="A45" s="38"/>
      <c r="B45" s="39">
        <v>503</v>
      </c>
      <c r="C45" s="51" t="s">
        <v>20</v>
      </c>
      <c r="D45" s="40">
        <v>943730.3</v>
      </c>
      <c r="E45" s="40">
        <v>807330.3</v>
      </c>
      <c r="F45" s="40">
        <v>943730.3</v>
      </c>
      <c r="G45" s="41">
        <v>807330.3</v>
      </c>
    </row>
    <row r="46" spans="1:7" s="12" customFormat="1" ht="21" customHeight="1" x14ac:dyDescent="0.25">
      <c r="A46" s="38"/>
      <c r="B46" s="39">
        <v>505</v>
      </c>
      <c r="C46" s="51" t="s">
        <v>5</v>
      </c>
      <c r="D46" s="40">
        <v>215800.4</v>
      </c>
      <c r="E46" s="40">
        <v>215800.4</v>
      </c>
      <c r="F46" s="40">
        <v>210874.5</v>
      </c>
      <c r="G46" s="41">
        <v>210874.5</v>
      </c>
    </row>
    <row r="47" spans="1:7" s="12" customFormat="1" ht="15.75" x14ac:dyDescent="0.25">
      <c r="A47" s="42" t="s">
        <v>59</v>
      </c>
      <c r="B47" s="43">
        <v>600</v>
      </c>
      <c r="C47" s="52" t="s">
        <v>75</v>
      </c>
      <c r="D47" s="45">
        <f>D48+D49</f>
        <v>5570.7</v>
      </c>
      <c r="E47" s="45">
        <f>E48+E49</f>
        <v>5570.7</v>
      </c>
      <c r="F47" s="45">
        <f>F48+F49</f>
        <v>5582.9</v>
      </c>
      <c r="G47" s="46">
        <f>G48+G49</f>
        <v>5582.9</v>
      </c>
    </row>
    <row r="48" spans="1:7" s="12" customFormat="1" ht="31.5" x14ac:dyDescent="0.25">
      <c r="A48" s="38"/>
      <c r="B48" s="39">
        <v>603</v>
      </c>
      <c r="C48" s="51" t="s">
        <v>21</v>
      </c>
      <c r="D48" s="40">
        <v>2000</v>
      </c>
      <c r="E48" s="40">
        <v>2000</v>
      </c>
      <c r="F48" s="40">
        <v>2000</v>
      </c>
      <c r="G48" s="41">
        <v>2000</v>
      </c>
    </row>
    <row r="49" spans="1:7" s="12" customFormat="1" ht="15.75" x14ac:dyDescent="0.25">
      <c r="A49" s="38"/>
      <c r="B49" s="54" t="s">
        <v>87</v>
      </c>
      <c r="C49" s="51" t="s">
        <v>88</v>
      </c>
      <c r="D49" s="40">
        <v>3570.7</v>
      </c>
      <c r="E49" s="40">
        <v>3570.7</v>
      </c>
      <c r="F49" s="40">
        <v>3582.9</v>
      </c>
      <c r="G49" s="41">
        <v>3582.9</v>
      </c>
    </row>
    <row r="50" spans="1:7" s="12" customFormat="1" ht="15.75" customHeight="1" x14ac:dyDescent="0.25">
      <c r="A50" s="42" t="s">
        <v>60</v>
      </c>
      <c r="B50" s="43">
        <v>700</v>
      </c>
      <c r="C50" s="52" t="s">
        <v>76</v>
      </c>
      <c r="D50" s="45">
        <f>D51+D52+D53+D54+D55</f>
        <v>13407634.300000003</v>
      </c>
      <c r="E50" s="45">
        <f>E51+E52+E53+E54+E55</f>
        <v>13405394.300000003</v>
      </c>
      <c r="F50" s="45">
        <f>F51+F52+F53+F54+F55</f>
        <v>12538109</v>
      </c>
      <c r="G50" s="46">
        <f>G51+G52+G53+G54+G55</f>
        <v>12535869</v>
      </c>
    </row>
    <row r="51" spans="1:7" s="12" customFormat="1" ht="15.75" x14ac:dyDescent="0.25">
      <c r="A51" s="38"/>
      <c r="B51" s="39">
        <v>701</v>
      </c>
      <c r="C51" s="51" t="s">
        <v>0</v>
      </c>
      <c r="D51" s="40">
        <v>5138418.7</v>
      </c>
      <c r="E51" s="40">
        <v>5138418.7</v>
      </c>
      <c r="F51" s="40">
        <v>5152506.3</v>
      </c>
      <c r="G51" s="41">
        <v>5152506.3</v>
      </c>
    </row>
    <row r="52" spans="1:7" s="12" customFormat="1" ht="15.75" x14ac:dyDescent="0.25">
      <c r="A52" s="38"/>
      <c r="B52" s="39">
        <v>702</v>
      </c>
      <c r="C52" s="51" t="s">
        <v>1</v>
      </c>
      <c r="D52" s="40">
        <v>5860864.9000000004</v>
      </c>
      <c r="E52" s="40">
        <v>5860864.9000000004</v>
      </c>
      <c r="F52" s="40">
        <v>4941726.3</v>
      </c>
      <c r="G52" s="41">
        <v>4941726.3</v>
      </c>
    </row>
    <row r="53" spans="1:7" s="12" customFormat="1" ht="15.75" x14ac:dyDescent="0.25">
      <c r="A53" s="38"/>
      <c r="B53" s="39">
        <v>703</v>
      </c>
      <c r="C53" s="51" t="s">
        <v>69</v>
      </c>
      <c r="D53" s="40">
        <v>1390601.6</v>
      </c>
      <c r="E53" s="40">
        <v>1390601.6</v>
      </c>
      <c r="F53" s="40">
        <v>1425421.7</v>
      </c>
      <c r="G53" s="41">
        <v>1425421.7</v>
      </c>
    </row>
    <row r="54" spans="1:7" s="12" customFormat="1" ht="15.75" x14ac:dyDescent="0.25">
      <c r="A54" s="38"/>
      <c r="B54" s="39">
        <v>707</v>
      </c>
      <c r="C54" s="51" t="s">
        <v>70</v>
      </c>
      <c r="D54" s="40">
        <v>134715.29999999999</v>
      </c>
      <c r="E54" s="40">
        <v>132475.29999999999</v>
      </c>
      <c r="F54" s="40">
        <v>135154.79999999999</v>
      </c>
      <c r="G54" s="41">
        <v>132914.79999999999</v>
      </c>
    </row>
    <row r="55" spans="1:7" s="12" customFormat="1" ht="15.75" x14ac:dyDescent="0.25">
      <c r="A55" s="38"/>
      <c r="B55" s="39">
        <v>709</v>
      </c>
      <c r="C55" s="51" t="s">
        <v>22</v>
      </c>
      <c r="D55" s="40">
        <v>883033.8</v>
      </c>
      <c r="E55" s="40">
        <v>883033.8</v>
      </c>
      <c r="F55" s="40">
        <v>883299.9</v>
      </c>
      <c r="G55" s="41">
        <v>883299.9</v>
      </c>
    </row>
    <row r="56" spans="1:7" s="12" customFormat="1" ht="15.75" x14ac:dyDescent="0.25">
      <c r="A56" s="42" t="s">
        <v>61</v>
      </c>
      <c r="B56" s="43">
        <v>800</v>
      </c>
      <c r="C56" s="52" t="s">
        <v>77</v>
      </c>
      <c r="D56" s="45">
        <f>D57+D58</f>
        <v>584055.1</v>
      </c>
      <c r="E56" s="45">
        <f>E57+E58</f>
        <v>584055.1</v>
      </c>
      <c r="F56" s="45">
        <f>F57+F58</f>
        <v>585521.69999999995</v>
      </c>
      <c r="G56" s="46">
        <f>G57+G58</f>
        <v>585521.69999999995</v>
      </c>
    </row>
    <row r="57" spans="1:7" s="12" customFormat="1" ht="15.75" x14ac:dyDescent="0.25">
      <c r="A57" s="38"/>
      <c r="B57" s="39">
        <v>801</v>
      </c>
      <c r="C57" s="51" t="s">
        <v>8</v>
      </c>
      <c r="D57" s="40">
        <v>521785</v>
      </c>
      <c r="E57" s="40">
        <v>521785</v>
      </c>
      <c r="F57" s="40">
        <v>523304.2</v>
      </c>
      <c r="G57" s="41">
        <v>523304.2</v>
      </c>
    </row>
    <row r="58" spans="1:7" s="12" customFormat="1" ht="15.75" x14ac:dyDescent="0.25">
      <c r="A58" s="38"/>
      <c r="B58" s="39">
        <v>804</v>
      </c>
      <c r="C58" s="51" t="s">
        <v>44</v>
      </c>
      <c r="D58" s="40">
        <v>62270.1</v>
      </c>
      <c r="E58" s="40">
        <v>62270.1</v>
      </c>
      <c r="F58" s="40">
        <v>62217.5</v>
      </c>
      <c r="G58" s="41">
        <v>62217.5</v>
      </c>
    </row>
    <row r="59" spans="1:7" s="13" customFormat="1" ht="15.75" x14ac:dyDescent="0.25">
      <c r="A59" s="42" t="s">
        <v>62</v>
      </c>
      <c r="B59" s="43">
        <v>900</v>
      </c>
      <c r="C59" s="52" t="s">
        <v>78</v>
      </c>
      <c r="D59" s="45">
        <f>D60+D61+D62+D63</f>
        <v>789843.5</v>
      </c>
      <c r="E59" s="45">
        <f>E60+E61+E62+E63</f>
        <v>789843.5</v>
      </c>
      <c r="F59" s="45">
        <f>F60+F61+F62+F63</f>
        <v>780343.5</v>
      </c>
      <c r="G59" s="46">
        <f>G60+G61+G62+G63</f>
        <v>780343.5</v>
      </c>
    </row>
    <row r="60" spans="1:7" s="15" customFormat="1" ht="15.75" x14ac:dyDescent="0.25">
      <c r="A60" s="38"/>
      <c r="B60" s="39">
        <v>901</v>
      </c>
      <c r="C60" s="51" t="s">
        <v>25</v>
      </c>
      <c r="D60" s="40">
        <v>89406.1</v>
      </c>
      <c r="E60" s="40">
        <v>89406.1</v>
      </c>
      <c r="F60" s="40">
        <v>89120.9</v>
      </c>
      <c r="G60" s="41">
        <v>89120.9</v>
      </c>
    </row>
    <row r="61" spans="1:7" s="15" customFormat="1" ht="15.75" x14ac:dyDescent="0.25">
      <c r="A61" s="38"/>
      <c r="B61" s="39">
        <v>902</v>
      </c>
      <c r="C61" s="51" t="s">
        <v>26</v>
      </c>
      <c r="D61" s="40">
        <v>481135.6</v>
      </c>
      <c r="E61" s="40">
        <v>481135.6</v>
      </c>
      <c r="F61" s="40">
        <v>470935.6</v>
      </c>
      <c r="G61" s="41">
        <v>470935.6</v>
      </c>
    </row>
    <row r="62" spans="1:7" s="15" customFormat="1" ht="15.75" x14ac:dyDescent="0.25">
      <c r="A62" s="38"/>
      <c r="B62" s="39">
        <v>904</v>
      </c>
      <c r="C62" s="51" t="s">
        <v>27</v>
      </c>
      <c r="D62" s="40">
        <v>72414.600000000006</v>
      </c>
      <c r="E62" s="40">
        <v>72414.600000000006</v>
      </c>
      <c r="F62" s="40">
        <v>73399.8</v>
      </c>
      <c r="G62" s="41">
        <v>73399.8</v>
      </c>
    </row>
    <row r="63" spans="1:7" s="15" customFormat="1" ht="15.75" x14ac:dyDescent="0.25">
      <c r="A63" s="38"/>
      <c r="B63" s="39">
        <v>909</v>
      </c>
      <c r="C63" s="51" t="s">
        <v>45</v>
      </c>
      <c r="D63" s="40">
        <v>146887.20000000001</v>
      </c>
      <c r="E63" s="40">
        <v>146887.20000000001</v>
      </c>
      <c r="F63" s="40">
        <v>146887.20000000001</v>
      </c>
      <c r="G63" s="41">
        <v>146887.20000000001</v>
      </c>
    </row>
    <row r="64" spans="1:7" s="12" customFormat="1" ht="15.75" x14ac:dyDescent="0.25">
      <c r="A64" s="42" t="s">
        <v>63</v>
      </c>
      <c r="B64" s="43">
        <v>1000</v>
      </c>
      <c r="C64" s="52" t="s">
        <v>79</v>
      </c>
      <c r="D64" s="45">
        <f>D65+D66+D67+D68</f>
        <v>1029700.2999999999</v>
      </c>
      <c r="E64" s="45">
        <f>E65+E66+E67+E68</f>
        <v>1029700.2999999999</v>
      </c>
      <c r="F64" s="45">
        <f>F65+F66+F67+F68</f>
        <v>1052720.4000000001</v>
      </c>
      <c r="G64" s="46">
        <f>G65+G66+G67+G68</f>
        <v>1052720.4000000001</v>
      </c>
    </row>
    <row r="65" spans="1:8" s="12" customFormat="1" ht="15.75" x14ac:dyDescent="0.25">
      <c r="A65" s="38"/>
      <c r="B65" s="39">
        <v>1001</v>
      </c>
      <c r="C65" s="51" t="s">
        <v>28</v>
      </c>
      <c r="D65" s="40">
        <v>77112</v>
      </c>
      <c r="E65" s="40">
        <v>77112</v>
      </c>
      <c r="F65" s="40">
        <v>77112</v>
      </c>
      <c r="G65" s="41">
        <v>77112</v>
      </c>
    </row>
    <row r="66" spans="1:8" s="12" customFormat="1" ht="15.75" x14ac:dyDescent="0.25">
      <c r="A66" s="38"/>
      <c r="B66" s="39">
        <v>1003</v>
      </c>
      <c r="C66" s="51" t="s">
        <v>9</v>
      </c>
      <c r="D66" s="40">
        <v>448605.4</v>
      </c>
      <c r="E66" s="40">
        <v>448605.4</v>
      </c>
      <c r="F66" s="40">
        <v>458699.3</v>
      </c>
      <c r="G66" s="41">
        <v>458699.3</v>
      </c>
    </row>
    <row r="67" spans="1:8" s="12" customFormat="1" ht="15.75" x14ac:dyDescent="0.25">
      <c r="A67" s="38"/>
      <c r="B67" s="39">
        <v>1004</v>
      </c>
      <c r="C67" s="51" t="s">
        <v>34</v>
      </c>
      <c r="D67" s="40">
        <v>392448.3</v>
      </c>
      <c r="E67" s="40">
        <v>392448.3</v>
      </c>
      <c r="F67" s="40">
        <v>405374.5</v>
      </c>
      <c r="G67" s="41">
        <v>405374.5</v>
      </c>
    </row>
    <row r="68" spans="1:8" s="12" customFormat="1" ht="15.75" x14ac:dyDescent="0.25">
      <c r="A68" s="38"/>
      <c r="B68" s="39">
        <v>1006</v>
      </c>
      <c r="C68" s="51" t="s">
        <v>49</v>
      </c>
      <c r="D68" s="40">
        <v>111534.6</v>
      </c>
      <c r="E68" s="40">
        <v>111534.6</v>
      </c>
      <c r="F68" s="40">
        <v>111534.6</v>
      </c>
      <c r="G68" s="41">
        <v>111534.6</v>
      </c>
    </row>
    <row r="69" spans="1:8" s="12" customFormat="1" ht="15.75" x14ac:dyDescent="0.25">
      <c r="A69" s="42" t="s">
        <v>64</v>
      </c>
      <c r="B69" s="43">
        <v>1100</v>
      </c>
      <c r="C69" s="52" t="s">
        <v>80</v>
      </c>
      <c r="D69" s="45">
        <f>D70+D71+D72</f>
        <v>424886</v>
      </c>
      <c r="E69" s="45">
        <f>E70+E71+E72</f>
        <v>424886</v>
      </c>
      <c r="F69" s="45">
        <f>F70+F71+F72</f>
        <v>426896.7</v>
      </c>
      <c r="G69" s="46">
        <f>G70+G71+G72</f>
        <v>426896.7</v>
      </c>
    </row>
    <row r="70" spans="1:8" s="12" customFormat="1" ht="15.75" x14ac:dyDescent="0.25">
      <c r="A70" s="38"/>
      <c r="B70" s="39">
        <v>1101</v>
      </c>
      <c r="C70" s="51" t="s">
        <v>71</v>
      </c>
      <c r="D70" s="40">
        <v>382259.20000000001</v>
      </c>
      <c r="E70" s="40">
        <v>382259.20000000001</v>
      </c>
      <c r="F70" s="40">
        <v>384269.9</v>
      </c>
      <c r="G70" s="41">
        <v>384269.9</v>
      </c>
    </row>
    <row r="71" spans="1:8" s="12" customFormat="1" ht="15.75" x14ac:dyDescent="0.25">
      <c r="A71" s="38"/>
      <c r="B71" s="39">
        <v>1102</v>
      </c>
      <c r="C71" s="51" t="s">
        <v>46</v>
      </c>
      <c r="D71" s="40">
        <v>20587.3</v>
      </c>
      <c r="E71" s="40">
        <v>20587.3</v>
      </c>
      <c r="F71" s="40">
        <v>20587.3</v>
      </c>
      <c r="G71" s="41">
        <v>20587.3</v>
      </c>
    </row>
    <row r="72" spans="1:8" s="12" customFormat="1" ht="15.75" x14ac:dyDescent="0.25">
      <c r="A72" s="38"/>
      <c r="B72" s="39">
        <v>1105</v>
      </c>
      <c r="C72" s="51" t="s">
        <v>47</v>
      </c>
      <c r="D72" s="40">
        <v>22039.5</v>
      </c>
      <c r="E72" s="40">
        <v>22039.5</v>
      </c>
      <c r="F72" s="40">
        <v>22039.5</v>
      </c>
      <c r="G72" s="41">
        <v>22039.5</v>
      </c>
    </row>
    <row r="73" spans="1:8" s="12" customFormat="1" ht="15.75" x14ac:dyDescent="0.25">
      <c r="A73" s="42" t="s">
        <v>65</v>
      </c>
      <c r="B73" s="43">
        <v>1200</v>
      </c>
      <c r="C73" s="52" t="s">
        <v>81</v>
      </c>
      <c r="D73" s="45">
        <f>D74+D75</f>
        <v>99291</v>
      </c>
      <c r="E73" s="45">
        <f>E74+E75</f>
        <v>99291</v>
      </c>
      <c r="F73" s="45">
        <f>F74+F75</f>
        <v>99291</v>
      </c>
      <c r="G73" s="46">
        <f>G74+G75</f>
        <v>99291</v>
      </c>
    </row>
    <row r="74" spans="1:8" s="12" customFormat="1" ht="15.75" x14ac:dyDescent="0.25">
      <c r="A74" s="38"/>
      <c r="B74" s="39">
        <v>1201</v>
      </c>
      <c r="C74" s="51" t="s">
        <v>23</v>
      </c>
      <c r="D74" s="40">
        <v>58988</v>
      </c>
      <c r="E74" s="40">
        <v>58988</v>
      </c>
      <c r="F74" s="40">
        <v>58988</v>
      </c>
      <c r="G74" s="41">
        <v>58988</v>
      </c>
    </row>
    <row r="75" spans="1:8" s="12" customFormat="1" ht="15.75" x14ac:dyDescent="0.25">
      <c r="A75" s="38"/>
      <c r="B75" s="39">
        <v>1202</v>
      </c>
      <c r="C75" s="51" t="s">
        <v>24</v>
      </c>
      <c r="D75" s="40">
        <v>40303</v>
      </c>
      <c r="E75" s="40">
        <v>40303</v>
      </c>
      <c r="F75" s="40">
        <v>40303</v>
      </c>
      <c r="G75" s="41">
        <v>40303</v>
      </c>
    </row>
    <row r="76" spans="1:8" s="12" customFormat="1" ht="31.5" x14ac:dyDescent="0.25">
      <c r="A76" s="42" t="s">
        <v>66</v>
      </c>
      <c r="B76" s="43">
        <v>1300</v>
      </c>
      <c r="C76" s="52" t="s">
        <v>83</v>
      </c>
      <c r="D76" s="45">
        <f>D77</f>
        <v>1000000</v>
      </c>
      <c r="E76" s="45">
        <f>E77</f>
        <v>1000000</v>
      </c>
      <c r="F76" s="45">
        <f>F77</f>
        <v>950000</v>
      </c>
      <c r="G76" s="46">
        <f>G77</f>
        <v>950000</v>
      </c>
    </row>
    <row r="77" spans="1:8" s="12" customFormat="1" ht="31.5" x14ac:dyDescent="0.25">
      <c r="A77" s="38"/>
      <c r="B77" s="39">
        <v>1301</v>
      </c>
      <c r="C77" s="51" t="s">
        <v>84</v>
      </c>
      <c r="D77" s="40">
        <v>1000000</v>
      </c>
      <c r="E77" s="40">
        <v>1000000</v>
      </c>
      <c r="F77" s="40">
        <v>950000</v>
      </c>
      <c r="G77" s="41">
        <v>950000</v>
      </c>
    </row>
    <row r="78" spans="1:8" s="12" customFormat="1" ht="15.75" x14ac:dyDescent="0.25">
      <c r="A78" s="42" t="s">
        <v>67</v>
      </c>
      <c r="B78" s="43">
        <v>9900</v>
      </c>
      <c r="C78" s="52" t="s">
        <v>82</v>
      </c>
      <c r="D78" s="45">
        <f>D79</f>
        <v>400000</v>
      </c>
      <c r="E78" s="45">
        <f>E79</f>
        <v>400000</v>
      </c>
      <c r="F78" s="45">
        <f>F79</f>
        <v>800000</v>
      </c>
      <c r="G78" s="46">
        <f>G79</f>
        <v>800000</v>
      </c>
    </row>
    <row r="79" spans="1:8" s="12" customFormat="1" ht="15.75" x14ac:dyDescent="0.25">
      <c r="A79" s="38"/>
      <c r="B79" s="39">
        <v>9900</v>
      </c>
      <c r="C79" s="51" t="s">
        <v>53</v>
      </c>
      <c r="D79" s="40">
        <v>400000</v>
      </c>
      <c r="E79" s="40">
        <v>400000</v>
      </c>
      <c r="F79" s="40">
        <v>800000</v>
      </c>
      <c r="G79" s="41">
        <v>800000</v>
      </c>
    </row>
    <row r="80" spans="1:8" x14ac:dyDescent="0.3">
      <c r="A80" s="47"/>
      <c r="B80" s="48"/>
      <c r="C80" s="53" t="s">
        <v>31</v>
      </c>
      <c r="D80" s="49">
        <f>D21+D30+D32+D36+D42+D47+D50+D56+D59+D64+D69+D73+D76+D78</f>
        <v>23875598.000000004</v>
      </c>
      <c r="E80" s="49">
        <f>E21+E30+E32+E36+E42+E47+E50+E56+E59+E64+E69+E73+E76+E78</f>
        <v>23388002.600000005</v>
      </c>
      <c r="F80" s="49">
        <f>F21+F30+F32+F36+F42+F47+F50+F56+F59+F64+F69+F73+F76+F78</f>
        <v>23563738.599999998</v>
      </c>
      <c r="G80" s="50">
        <f>G21+G30+G32+G36+G42+G47+G50+G56+G59+G64+G69+G73+G76+G78</f>
        <v>23075856.199999996</v>
      </c>
      <c r="H80" s="55" t="s">
        <v>89</v>
      </c>
    </row>
    <row r="81" spans="1:7" x14ac:dyDescent="0.3">
      <c r="A81" s="4"/>
      <c r="B81" s="4"/>
      <c r="D81" s="19"/>
      <c r="E81" s="19"/>
      <c r="F81" s="19"/>
      <c r="G81" s="19"/>
    </row>
    <row r="82" spans="1:7" x14ac:dyDescent="0.3">
      <c r="A82" s="4"/>
      <c r="B82" s="4"/>
      <c r="D82" s="19"/>
      <c r="E82" s="19"/>
      <c r="F82" s="19"/>
      <c r="G82" s="19"/>
    </row>
    <row r="83" spans="1:7" ht="26.25" x14ac:dyDescent="0.4">
      <c r="A83" s="4"/>
      <c r="B83" s="4"/>
      <c r="D83" s="60"/>
      <c r="E83" s="60"/>
      <c r="F83" s="20"/>
      <c r="G83" s="20"/>
    </row>
    <row r="84" spans="1:7" x14ac:dyDescent="0.3">
      <c r="A84" s="4"/>
      <c r="B84" s="4"/>
      <c r="D84" s="19"/>
      <c r="E84" s="19"/>
      <c r="F84" s="19"/>
      <c r="G84" s="19"/>
    </row>
    <row r="85" spans="1:7" ht="20.25" x14ac:dyDescent="0.3">
      <c r="A85" s="4"/>
      <c r="B85" s="4"/>
      <c r="D85" s="19"/>
      <c r="E85" s="21"/>
      <c r="F85" s="21"/>
      <c r="G85" s="21"/>
    </row>
    <row r="86" spans="1:7" x14ac:dyDescent="0.3">
      <c r="A86" s="4"/>
      <c r="B86" s="4"/>
      <c r="D86" s="19"/>
      <c r="E86" s="19"/>
      <c r="F86" s="19"/>
      <c r="G86" s="19"/>
    </row>
    <row r="87" spans="1:7" x14ac:dyDescent="0.3">
      <c r="A87" s="4"/>
      <c r="B87" s="4"/>
      <c r="D87" s="19"/>
      <c r="E87" s="19"/>
      <c r="F87" s="19"/>
      <c r="G87" s="19"/>
    </row>
    <row r="88" spans="1:7" x14ac:dyDescent="0.3">
      <c r="A88" s="4"/>
      <c r="B88" s="4"/>
      <c r="D88" s="19"/>
      <c r="E88" s="19"/>
      <c r="F88" s="19"/>
      <c r="G88" s="19"/>
    </row>
    <row r="89" spans="1:7" x14ac:dyDescent="0.3">
      <c r="A89" s="4"/>
      <c r="B89" s="4"/>
      <c r="D89" s="19"/>
      <c r="E89" s="19"/>
      <c r="F89" s="19"/>
      <c r="G89" s="19"/>
    </row>
    <row r="90" spans="1:7" x14ac:dyDescent="0.3">
      <c r="A90" s="4"/>
      <c r="B90" s="4"/>
      <c r="D90" s="19"/>
      <c r="E90" s="19"/>
      <c r="F90" s="19"/>
      <c r="G90" s="19"/>
    </row>
    <row r="91" spans="1:7" x14ac:dyDescent="0.3">
      <c r="A91" s="4"/>
      <c r="B91" s="4"/>
      <c r="D91" s="19"/>
      <c r="E91" s="19"/>
      <c r="F91" s="19"/>
      <c r="G91" s="19"/>
    </row>
    <row r="92" spans="1:7" x14ac:dyDescent="0.3">
      <c r="A92" s="4"/>
      <c r="B92" s="4"/>
      <c r="D92" s="19"/>
      <c r="E92" s="19"/>
      <c r="F92" s="19"/>
      <c r="G92" s="19"/>
    </row>
    <row r="93" spans="1:7" x14ac:dyDescent="0.3">
      <c r="A93" s="4"/>
      <c r="B93" s="4"/>
      <c r="D93" s="19"/>
      <c r="E93" s="19"/>
      <c r="F93" s="19"/>
      <c r="G93" s="19"/>
    </row>
    <row r="94" spans="1:7" x14ac:dyDescent="0.3">
      <c r="A94" s="4"/>
      <c r="B94" s="4"/>
      <c r="D94" s="19"/>
      <c r="E94" s="19"/>
      <c r="F94" s="19"/>
      <c r="G94" s="19"/>
    </row>
    <row r="95" spans="1:7" x14ac:dyDescent="0.3">
      <c r="A95" s="4"/>
      <c r="B95" s="4"/>
      <c r="D95" s="19"/>
      <c r="E95" s="19"/>
      <c r="F95" s="19"/>
      <c r="G95" s="19"/>
    </row>
    <row r="96" spans="1:7" x14ac:dyDescent="0.3">
      <c r="A96" s="4"/>
      <c r="B96" s="4"/>
      <c r="D96" s="19"/>
      <c r="E96" s="19"/>
      <c r="F96" s="19"/>
      <c r="G96" s="19"/>
    </row>
    <row r="97" spans="1:7" x14ac:dyDescent="0.3">
      <c r="A97" s="4"/>
      <c r="B97" s="4"/>
      <c r="D97" s="19"/>
      <c r="E97" s="19"/>
      <c r="F97" s="19"/>
      <c r="G97" s="19"/>
    </row>
    <row r="98" spans="1:7" x14ac:dyDescent="0.3">
      <c r="A98" s="4"/>
      <c r="B98" s="4"/>
      <c r="D98" s="19"/>
      <c r="E98" s="19"/>
      <c r="F98" s="19"/>
      <c r="G98" s="19"/>
    </row>
    <row r="99" spans="1:7" x14ac:dyDescent="0.3">
      <c r="A99" s="4"/>
      <c r="B99" s="4"/>
      <c r="D99" s="19"/>
      <c r="E99" s="19"/>
      <c r="F99" s="19"/>
      <c r="G99" s="19"/>
    </row>
    <row r="100" spans="1:7" x14ac:dyDescent="0.3">
      <c r="A100" s="4"/>
      <c r="B100" s="4"/>
      <c r="D100" s="19"/>
      <c r="E100" s="19"/>
      <c r="F100" s="19"/>
      <c r="G100" s="19"/>
    </row>
    <row r="101" spans="1:7" x14ac:dyDescent="0.3">
      <c r="A101" s="4"/>
      <c r="B101" s="4"/>
      <c r="D101" s="19"/>
      <c r="E101" s="19"/>
      <c r="F101" s="19"/>
      <c r="G101" s="19"/>
    </row>
    <row r="102" spans="1:7" x14ac:dyDescent="0.3">
      <c r="A102" s="4"/>
      <c r="B102" s="4"/>
      <c r="D102" s="19"/>
      <c r="E102" s="19"/>
      <c r="F102" s="19"/>
      <c r="G102" s="19"/>
    </row>
    <row r="103" spans="1:7" x14ac:dyDescent="0.3">
      <c r="A103" s="4"/>
      <c r="B103" s="4"/>
      <c r="D103" s="19"/>
      <c r="E103" s="19"/>
      <c r="F103" s="19"/>
      <c r="G103" s="19"/>
    </row>
    <row r="104" spans="1:7" x14ac:dyDescent="0.3">
      <c r="A104" s="4"/>
      <c r="B104" s="4"/>
      <c r="D104" s="19"/>
      <c r="E104" s="19"/>
      <c r="F104" s="19"/>
      <c r="G104" s="19"/>
    </row>
    <row r="105" spans="1:7" x14ac:dyDescent="0.3">
      <c r="A105" s="4"/>
      <c r="B105" s="4"/>
      <c r="D105" s="19"/>
      <c r="E105" s="19"/>
      <c r="F105" s="19"/>
      <c r="G105" s="19"/>
    </row>
    <row r="106" spans="1:7" x14ac:dyDescent="0.3">
      <c r="A106" s="4"/>
      <c r="B106" s="4"/>
      <c r="D106" s="19"/>
      <c r="E106" s="19"/>
      <c r="F106" s="19"/>
      <c r="G106" s="19"/>
    </row>
    <row r="107" spans="1:7" x14ac:dyDescent="0.3">
      <c r="A107" s="6"/>
      <c r="B107" s="4"/>
      <c r="D107" s="19"/>
      <c r="E107" s="19"/>
      <c r="F107" s="19"/>
      <c r="G107" s="19"/>
    </row>
    <row r="108" spans="1:7" x14ac:dyDescent="0.3">
      <c r="A108" s="6"/>
      <c r="B108" s="4"/>
      <c r="D108" s="19"/>
      <c r="E108" s="19"/>
      <c r="F108" s="19"/>
      <c r="G108" s="19"/>
    </row>
    <row r="109" spans="1:7" x14ac:dyDescent="0.3">
      <c r="A109" s="6"/>
      <c r="B109" s="4"/>
      <c r="D109" s="19"/>
      <c r="E109" s="19"/>
      <c r="F109" s="19"/>
      <c r="G109" s="19"/>
    </row>
    <row r="110" spans="1:7" x14ac:dyDescent="0.3">
      <c r="A110" s="6"/>
      <c r="B110" s="4"/>
      <c r="D110" s="19"/>
      <c r="E110" s="19"/>
      <c r="F110" s="19"/>
      <c r="G110" s="19"/>
    </row>
    <row r="111" spans="1:7" x14ac:dyDescent="0.3">
      <c r="A111" s="6"/>
      <c r="B111" s="4"/>
      <c r="D111" s="19"/>
      <c r="E111" s="19"/>
      <c r="F111" s="19"/>
      <c r="G111" s="19"/>
    </row>
    <row r="112" spans="1:7" x14ac:dyDescent="0.3">
      <c r="A112" s="6"/>
      <c r="B112" s="4"/>
      <c r="D112" s="19"/>
      <c r="E112" s="19"/>
      <c r="F112" s="19"/>
      <c r="G112" s="19"/>
    </row>
    <row r="113" spans="1:7" x14ac:dyDescent="0.3">
      <c r="A113" s="6"/>
      <c r="B113" s="4"/>
      <c r="D113" s="19"/>
      <c r="E113" s="19"/>
      <c r="F113" s="19"/>
      <c r="G113" s="19"/>
    </row>
    <row r="114" spans="1:7" x14ac:dyDescent="0.3">
      <c r="A114" s="6"/>
      <c r="B114" s="4"/>
      <c r="D114" s="19"/>
      <c r="E114" s="19"/>
      <c r="F114" s="19"/>
      <c r="G114" s="19"/>
    </row>
    <row r="115" spans="1:7" x14ac:dyDescent="0.3">
      <c r="A115" s="6"/>
      <c r="B115" s="4"/>
      <c r="D115" s="19"/>
      <c r="E115" s="19"/>
      <c r="F115" s="19"/>
      <c r="G115" s="19"/>
    </row>
    <row r="116" spans="1:7" x14ac:dyDescent="0.3">
      <c r="A116" s="6"/>
      <c r="B116" s="4"/>
      <c r="D116" s="19"/>
      <c r="E116" s="19"/>
      <c r="F116" s="19"/>
      <c r="G116" s="19"/>
    </row>
    <row r="117" spans="1:7" x14ac:dyDescent="0.3">
      <c r="A117" s="6"/>
      <c r="B117" s="4"/>
      <c r="D117" s="19"/>
      <c r="E117" s="19"/>
      <c r="F117" s="19"/>
      <c r="G117" s="19"/>
    </row>
    <row r="118" spans="1:7" x14ac:dyDescent="0.3">
      <c r="A118" s="6"/>
      <c r="B118" s="4"/>
      <c r="D118" s="19"/>
      <c r="E118" s="19"/>
      <c r="F118" s="19"/>
      <c r="G118" s="19"/>
    </row>
    <row r="119" spans="1:7" x14ac:dyDescent="0.3">
      <c r="A119" s="6"/>
      <c r="B119" s="4"/>
      <c r="D119" s="19"/>
      <c r="E119" s="19"/>
      <c r="F119" s="19"/>
      <c r="G119" s="19"/>
    </row>
    <row r="120" spans="1:7" x14ac:dyDescent="0.3">
      <c r="A120" s="6"/>
      <c r="B120" s="4"/>
      <c r="D120" s="19"/>
      <c r="E120" s="19"/>
      <c r="F120" s="19"/>
      <c r="G120" s="19"/>
    </row>
    <row r="121" spans="1:7" x14ac:dyDescent="0.3">
      <c r="A121" s="6"/>
      <c r="B121" s="4"/>
      <c r="D121" s="19"/>
      <c r="E121" s="19"/>
      <c r="F121" s="19"/>
      <c r="G121" s="19"/>
    </row>
    <row r="122" spans="1:7" x14ac:dyDescent="0.3">
      <c r="A122" s="6"/>
      <c r="B122" s="4"/>
      <c r="D122" s="19"/>
      <c r="E122" s="19"/>
      <c r="F122" s="19"/>
      <c r="G122" s="19"/>
    </row>
    <row r="123" spans="1:7" x14ac:dyDescent="0.3">
      <c r="A123" s="6"/>
      <c r="B123" s="4"/>
      <c r="D123" s="19"/>
      <c r="E123" s="19"/>
      <c r="F123" s="19"/>
      <c r="G123" s="19"/>
    </row>
    <row r="124" spans="1:7" x14ac:dyDescent="0.3">
      <c r="A124" s="6"/>
      <c r="B124" s="4"/>
      <c r="D124" s="19"/>
      <c r="E124" s="19"/>
      <c r="F124" s="19"/>
      <c r="G124" s="19"/>
    </row>
    <row r="125" spans="1:7" x14ac:dyDescent="0.3">
      <c r="A125" s="6"/>
      <c r="B125" s="4"/>
      <c r="D125" s="19"/>
      <c r="E125" s="19"/>
      <c r="F125" s="19"/>
      <c r="G125" s="19"/>
    </row>
    <row r="126" spans="1:7" x14ac:dyDescent="0.3">
      <c r="A126" s="6"/>
      <c r="B126" s="4"/>
      <c r="D126" s="19"/>
      <c r="E126" s="19"/>
      <c r="F126" s="19"/>
      <c r="G126" s="19"/>
    </row>
    <row r="127" spans="1:7" x14ac:dyDescent="0.3">
      <c r="A127" s="6"/>
      <c r="B127" s="4"/>
      <c r="D127" s="19"/>
      <c r="E127" s="19"/>
      <c r="F127" s="19"/>
      <c r="G127" s="19"/>
    </row>
    <row r="128" spans="1:7" x14ac:dyDescent="0.3">
      <c r="A128" s="6"/>
      <c r="B128" s="4"/>
      <c r="D128" s="19"/>
      <c r="E128" s="19"/>
      <c r="F128" s="19"/>
      <c r="G128" s="19"/>
    </row>
    <row r="129" spans="1:7" x14ac:dyDescent="0.3">
      <c r="A129" s="6"/>
      <c r="B129" s="4"/>
      <c r="D129" s="19"/>
      <c r="E129" s="19"/>
      <c r="F129" s="19"/>
      <c r="G129" s="19"/>
    </row>
    <row r="130" spans="1:7" x14ac:dyDescent="0.3">
      <c r="A130" s="6"/>
      <c r="B130" s="4"/>
      <c r="D130" s="19"/>
      <c r="E130" s="19"/>
      <c r="F130" s="19"/>
      <c r="G130" s="19"/>
    </row>
    <row r="131" spans="1:7" x14ac:dyDescent="0.3">
      <c r="A131" s="6"/>
      <c r="B131" s="4"/>
      <c r="D131" s="19"/>
      <c r="E131" s="19"/>
      <c r="F131" s="19"/>
      <c r="G131" s="19"/>
    </row>
    <row r="132" spans="1:7" x14ac:dyDescent="0.3">
      <c r="A132" s="6"/>
      <c r="B132" s="4"/>
      <c r="D132" s="19"/>
      <c r="E132" s="19"/>
      <c r="F132" s="19"/>
      <c r="G132" s="19"/>
    </row>
    <row r="133" spans="1:7" x14ac:dyDescent="0.3">
      <c r="A133" s="6"/>
      <c r="B133" s="4"/>
      <c r="D133" s="19"/>
      <c r="E133" s="19"/>
      <c r="F133" s="19"/>
      <c r="G133" s="19"/>
    </row>
    <row r="134" spans="1:7" x14ac:dyDescent="0.3">
      <c r="A134" s="6"/>
      <c r="B134" s="4"/>
      <c r="D134" s="19"/>
      <c r="E134" s="19"/>
      <c r="F134" s="19"/>
      <c r="G134" s="19"/>
    </row>
    <row r="135" spans="1:7" x14ac:dyDescent="0.3">
      <c r="A135" s="6"/>
      <c r="B135" s="4"/>
      <c r="D135" s="19"/>
      <c r="E135" s="19"/>
      <c r="F135" s="19"/>
      <c r="G135" s="19"/>
    </row>
    <row r="136" spans="1:7" x14ac:dyDescent="0.3">
      <c r="A136" s="6"/>
      <c r="B136" s="4"/>
      <c r="D136" s="5"/>
      <c r="E136" s="5"/>
      <c r="F136" s="5"/>
      <c r="G136" s="5"/>
    </row>
    <row r="137" spans="1:7" x14ac:dyDescent="0.3">
      <c r="A137" s="6"/>
      <c r="B137" s="4"/>
      <c r="D137" s="5"/>
      <c r="E137" s="5"/>
      <c r="F137" s="5"/>
      <c r="G137" s="5"/>
    </row>
    <row r="138" spans="1:7" x14ac:dyDescent="0.3">
      <c r="A138" s="6"/>
      <c r="B138" s="4"/>
      <c r="D138" s="5"/>
      <c r="E138" s="5"/>
      <c r="F138" s="5"/>
      <c r="G138" s="5"/>
    </row>
    <row r="139" spans="1:7" x14ac:dyDescent="0.3">
      <c r="D139" s="5"/>
      <c r="E139" s="5"/>
      <c r="F139" s="5"/>
      <c r="G139" s="5"/>
    </row>
    <row r="140" spans="1:7" x14ac:dyDescent="0.3">
      <c r="D140" s="5"/>
      <c r="E140" s="5"/>
      <c r="F140" s="5"/>
      <c r="G140" s="5"/>
    </row>
    <row r="141" spans="1:7" x14ac:dyDescent="0.3">
      <c r="D141" s="5"/>
      <c r="E141" s="5"/>
      <c r="F141" s="5"/>
      <c r="G141" s="5"/>
    </row>
    <row r="142" spans="1:7" x14ac:dyDescent="0.3">
      <c r="D142" s="5"/>
      <c r="E142" s="5"/>
      <c r="F142" s="5"/>
      <c r="G142" s="5"/>
    </row>
    <row r="143" spans="1:7" x14ac:dyDescent="0.3">
      <c r="D143" s="5"/>
      <c r="E143" s="5"/>
      <c r="F143" s="5"/>
      <c r="G143" s="5"/>
    </row>
    <row r="144" spans="1:7" x14ac:dyDescent="0.3">
      <c r="D144" s="5"/>
      <c r="E144" s="5"/>
      <c r="F144" s="5"/>
      <c r="G144" s="5"/>
    </row>
    <row r="145" spans="4:7" x14ac:dyDescent="0.3">
      <c r="D145" s="5"/>
      <c r="E145" s="5"/>
      <c r="F145" s="5"/>
      <c r="G145" s="5"/>
    </row>
    <row r="146" spans="4:7" x14ac:dyDescent="0.3">
      <c r="D146" s="5"/>
      <c r="E146" s="5"/>
      <c r="F146" s="5"/>
      <c r="G146" s="5"/>
    </row>
    <row r="147" spans="4:7" x14ac:dyDescent="0.3">
      <c r="D147" s="5"/>
      <c r="E147" s="5"/>
      <c r="F147" s="5"/>
      <c r="G147" s="5"/>
    </row>
    <row r="148" spans="4:7" x14ac:dyDescent="0.3">
      <c r="D148" s="5"/>
      <c r="E148" s="5"/>
      <c r="F148" s="5"/>
      <c r="G148" s="5"/>
    </row>
    <row r="149" spans="4:7" x14ac:dyDescent="0.3">
      <c r="D149" s="5"/>
      <c r="E149" s="5"/>
      <c r="F149" s="5"/>
      <c r="G149" s="5"/>
    </row>
    <row r="150" spans="4:7" x14ac:dyDescent="0.3">
      <c r="D150" s="5"/>
      <c r="E150" s="5"/>
      <c r="F150" s="5"/>
      <c r="G150" s="5"/>
    </row>
    <row r="151" spans="4:7" x14ac:dyDescent="0.3">
      <c r="D151" s="5"/>
      <c r="E151" s="5"/>
      <c r="F151" s="5"/>
      <c r="G151" s="5"/>
    </row>
    <row r="152" spans="4:7" x14ac:dyDescent="0.3">
      <c r="D152" s="5"/>
      <c r="E152" s="5"/>
      <c r="F152" s="5"/>
      <c r="G152" s="5"/>
    </row>
    <row r="153" spans="4:7" x14ac:dyDescent="0.3">
      <c r="D153" s="5"/>
      <c r="E153" s="5"/>
      <c r="F153" s="5"/>
      <c r="G153" s="5"/>
    </row>
    <row r="154" spans="4:7" x14ac:dyDescent="0.3">
      <c r="D154" s="5"/>
      <c r="E154" s="5"/>
      <c r="F154" s="5"/>
      <c r="G154" s="5"/>
    </row>
    <row r="155" spans="4:7" x14ac:dyDescent="0.3">
      <c r="D155" s="5"/>
      <c r="E155" s="5"/>
      <c r="F155" s="5"/>
      <c r="G155" s="5"/>
    </row>
    <row r="156" spans="4:7" x14ac:dyDescent="0.3">
      <c r="D156" s="5"/>
      <c r="E156" s="5"/>
      <c r="F156" s="5"/>
      <c r="G156" s="5"/>
    </row>
    <row r="157" spans="4:7" x14ac:dyDescent="0.3">
      <c r="D157" s="5"/>
      <c r="E157" s="5"/>
      <c r="F157" s="5"/>
      <c r="G157" s="5"/>
    </row>
    <row r="158" spans="4:7" x14ac:dyDescent="0.3">
      <c r="D158" s="5"/>
      <c r="E158" s="5"/>
      <c r="F158" s="5"/>
      <c r="G158" s="5"/>
    </row>
    <row r="159" spans="4:7" x14ac:dyDescent="0.3">
      <c r="D159" s="5"/>
      <c r="E159" s="5"/>
      <c r="F159" s="5"/>
      <c r="G159" s="5"/>
    </row>
    <row r="160" spans="4:7" x14ac:dyDescent="0.3">
      <c r="D160" s="5"/>
      <c r="E160" s="5"/>
      <c r="F160" s="5"/>
      <c r="G160" s="5"/>
    </row>
    <row r="161" spans="4:7" x14ac:dyDescent="0.3">
      <c r="D161" s="5"/>
      <c r="E161" s="5"/>
      <c r="F161" s="5"/>
      <c r="G161" s="5"/>
    </row>
    <row r="162" spans="4:7" x14ac:dyDescent="0.3">
      <c r="D162" s="5"/>
      <c r="E162" s="5"/>
      <c r="F162" s="5"/>
      <c r="G162" s="5"/>
    </row>
    <row r="163" spans="4:7" x14ac:dyDescent="0.3">
      <c r="D163" s="5"/>
      <c r="E163" s="5"/>
      <c r="F163" s="5"/>
      <c r="G163" s="5"/>
    </row>
    <row r="164" spans="4:7" x14ac:dyDescent="0.3">
      <c r="D164" s="5"/>
      <c r="E164" s="5"/>
      <c r="F164" s="5"/>
      <c r="G164" s="5"/>
    </row>
    <row r="165" spans="4:7" x14ac:dyDescent="0.3">
      <c r="D165" s="5"/>
      <c r="E165" s="5"/>
      <c r="F165" s="5"/>
      <c r="G165" s="5"/>
    </row>
    <row r="166" spans="4:7" x14ac:dyDescent="0.3">
      <c r="D166" s="5"/>
      <c r="E166" s="5"/>
      <c r="F166" s="5"/>
      <c r="G166" s="5"/>
    </row>
    <row r="167" spans="4:7" x14ac:dyDescent="0.3">
      <c r="D167" s="5"/>
      <c r="E167" s="5"/>
      <c r="F167" s="5"/>
      <c r="G167" s="5"/>
    </row>
    <row r="168" spans="4:7" x14ac:dyDescent="0.3">
      <c r="D168" s="5"/>
      <c r="E168" s="5"/>
      <c r="F168" s="5"/>
      <c r="G168" s="5"/>
    </row>
    <row r="169" spans="4:7" x14ac:dyDescent="0.3">
      <c r="D169" s="5"/>
      <c r="E169" s="5"/>
      <c r="F169" s="5"/>
      <c r="G169" s="5"/>
    </row>
    <row r="170" spans="4:7" x14ac:dyDescent="0.3">
      <c r="D170" s="5"/>
      <c r="E170" s="5"/>
      <c r="F170" s="5"/>
      <c r="G170" s="5"/>
    </row>
    <row r="171" spans="4:7" x14ac:dyDescent="0.3">
      <c r="D171" s="5"/>
      <c r="E171" s="5"/>
      <c r="F171" s="5"/>
      <c r="G171" s="5"/>
    </row>
    <row r="172" spans="4:7" x14ac:dyDescent="0.3">
      <c r="D172" s="5"/>
      <c r="E172" s="5"/>
      <c r="F172" s="5"/>
      <c r="G172" s="5"/>
    </row>
    <row r="173" spans="4:7" x14ac:dyDescent="0.3">
      <c r="D173" s="5"/>
      <c r="E173" s="5"/>
      <c r="F173" s="5"/>
      <c r="G173" s="5"/>
    </row>
    <row r="174" spans="4:7" x14ac:dyDescent="0.3">
      <c r="D174" s="5"/>
      <c r="E174" s="5"/>
      <c r="F174" s="5"/>
      <c r="G174" s="5"/>
    </row>
    <row r="175" spans="4:7" x14ac:dyDescent="0.3">
      <c r="D175" s="5"/>
      <c r="E175" s="5"/>
      <c r="F175" s="5"/>
      <c r="G175" s="5"/>
    </row>
    <row r="176" spans="4:7" x14ac:dyDescent="0.3">
      <c r="D176" s="5"/>
      <c r="E176" s="5"/>
      <c r="F176" s="5"/>
      <c r="G176" s="5"/>
    </row>
    <row r="177" spans="4:7" x14ac:dyDescent="0.3">
      <c r="D177" s="5"/>
      <c r="E177" s="5"/>
      <c r="F177" s="5"/>
      <c r="G177" s="5"/>
    </row>
    <row r="178" spans="4:7" x14ac:dyDescent="0.3">
      <c r="D178" s="5"/>
      <c r="E178" s="5"/>
      <c r="F178" s="5"/>
      <c r="G178" s="5"/>
    </row>
    <row r="179" spans="4:7" x14ac:dyDescent="0.3">
      <c r="D179" s="5"/>
      <c r="E179" s="5"/>
      <c r="F179" s="5"/>
      <c r="G179" s="5"/>
    </row>
    <row r="180" spans="4:7" x14ac:dyDescent="0.3">
      <c r="D180" s="5"/>
      <c r="E180" s="5"/>
      <c r="F180" s="5"/>
      <c r="G180" s="5"/>
    </row>
    <row r="181" spans="4:7" x14ac:dyDescent="0.3">
      <c r="D181" s="5"/>
      <c r="E181" s="5"/>
      <c r="F181" s="5"/>
      <c r="G181" s="5"/>
    </row>
    <row r="182" spans="4:7" x14ac:dyDescent="0.3">
      <c r="D182" s="5"/>
      <c r="E182" s="5"/>
      <c r="F182" s="5"/>
      <c r="G182" s="5"/>
    </row>
    <row r="183" spans="4:7" x14ac:dyDescent="0.3">
      <c r="D183" s="5"/>
      <c r="E183" s="5"/>
      <c r="F183" s="5"/>
      <c r="G183" s="5"/>
    </row>
    <row r="184" spans="4:7" x14ac:dyDescent="0.3">
      <c r="D184" s="5"/>
      <c r="E184" s="5"/>
      <c r="F184" s="5"/>
      <c r="G184" s="5"/>
    </row>
    <row r="185" spans="4:7" x14ac:dyDescent="0.3">
      <c r="D185" s="5"/>
      <c r="E185" s="5"/>
      <c r="F185" s="5"/>
      <c r="G185" s="5"/>
    </row>
    <row r="186" spans="4:7" x14ac:dyDescent="0.3">
      <c r="D186" s="5"/>
      <c r="E186" s="5"/>
      <c r="F186" s="5"/>
      <c r="G186" s="5"/>
    </row>
    <row r="187" spans="4:7" x14ac:dyDescent="0.3">
      <c r="D187" s="5"/>
      <c r="E187" s="5"/>
      <c r="F187" s="5"/>
      <c r="G187" s="5"/>
    </row>
    <row r="188" spans="4:7" x14ac:dyDescent="0.3">
      <c r="D188" s="5"/>
      <c r="E188" s="5"/>
      <c r="F188" s="5"/>
      <c r="G188" s="5"/>
    </row>
    <row r="189" spans="4:7" x14ac:dyDescent="0.3">
      <c r="D189" s="5"/>
      <c r="E189" s="5"/>
      <c r="F189" s="5"/>
      <c r="G189" s="5"/>
    </row>
    <row r="190" spans="4:7" x14ac:dyDescent="0.3">
      <c r="D190" s="5"/>
      <c r="E190" s="5"/>
      <c r="F190" s="5"/>
      <c r="G190" s="5"/>
    </row>
    <row r="191" spans="4:7" x14ac:dyDescent="0.3">
      <c r="D191" s="5"/>
      <c r="E191" s="5"/>
      <c r="F191" s="5"/>
      <c r="G191" s="5"/>
    </row>
    <row r="192" spans="4:7" x14ac:dyDescent="0.3">
      <c r="D192" s="5"/>
      <c r="E192" s="5"/>
      <c r="F192" s="5"/>
      <c r="G192" s="5"/>
    </row>
    <row r="193" spans="4:7" x14ac:dyDescent="0.3">
      <c r="D193" s="5"/>
      <c r="E193" s="5"/>
      <c r="F193" s="5"/>
      <c r="G193" s="5"/>
    </row>
    <row r="194" spans="4:7" x14ac:dyDescent="0.3">
      <c r="D194" s="5"/>
      <c r="E194" s="5"/>
      <c r="F194" s="5"/>
      <c r="G194" s="5"/>
    </row>
    <row r="195" spans="4:7" x14ac:dyDescent="0.3">
      <c r="D195" s="5"/>
      <c r="E195" s="5"/>
      <c r="F195" s="5"/>
      <c r="G195" s="5"/>
    </row>
    <row r="196" spans="4:7" x14ac:dyDescent="0.3">
      <c r="D196" s="5"/>
      <c r="E196" s="5"/>
      <c r="F196" s="5"/>
      <c r="G196" s="5"/>
    </row>
    <row r="197" spans="4:7" x14ac:dyDescent="0.3">
      <c r="D197" s="5"/>
      <c r="E197" s="5"/>
      <c r="F197" s="5"/>
      <c r="G197" s="5"/>
    </row>
    <row r="198" spans="4:7" x14ac:dyDescent="0.3">
      <c r="D198" s="5"/>
      <c r="E198" s="5"/>
      <c r="F198" s="5"/>
      <c r="G198" s="5"/>
    </row>
    <row r="199" spans="4:7" x14ac:dyDescent="0.3">
      <c r="D199" s="5"/>
      <c r="E199" s="5"/>
      <c r="F199" s="5"/>
      <c r="G199" s="5"/>
    </row>
    <row r="200" spans="4:7" x14ac:dyDescent="0.3">
      <c r="D200" s="5"/>
      <c r="E200" s="5"/>
      <c r="F200" s="5"/>
      <c r="G200" s="5"/>
    </row>
    <row r="201" spans="4:7" x14ac:dyDescent="0.3">
      <c r="D201" s="5"/>
      <c r="E201" s="5"/>
      <c r="F201" s="5"/>
      <c r="G201" s="5"/>
    </row>
    <row r="202" spans="4:7" x14ac:dyDescent="0.3">
      <c r="D202" s="5"/>
      <c r="E202" s="5"/>
      <c r="F202" s="5"/>
      <c r="G202" s="5"/>
    </row>
    <row r="203" spans="4:7" x14ac:dyDescent="0.3">
      <c r="D203" s="5"/>
      <c r="E203" s="5"/>
      <c r="F203" s="5"/>
      <c r="G203" s="5"/>
    </row>
    <row r="204" spans="4:7" x14ac:dyDescent="0.3">
      <c r="D204" s="5"/>
      <c r="E204" s="5"/>
      <c r="F204" s="5"/>
      <c r="G204" s="5"/>
    </row>
    <row r="205" spans="4:7" x14ac:dyDescent="0.3">
      <c r="D205" s="5"/>
      <c r="E205" s="5"/>
      <c r="F205" s="5"/>
      <c r="G205" s="5"/>
    </row>
    <row r="206" spans="4:7" x14ac:dyDescent="0.3">
      <c r="D206" s="5"/>
      <c r="E206" s="5"/>
      <c r="F206" s="5"/>
      <c r="G206" s="5"/>
    </row>
    <row r="207" spans="4:7" x14ac:dyDescent="0.3">
      <c r="D207" s="5"/>
      <c r="E207" s="5"/>
      <c r="F207" s="5"/>
      <c r="G207" s="5"/>
    </row>
    <row r="208" spans="4:7" x14ac:dyDescent="0.3">
      <c r="D208" s="5"/>
      <c r="E208" s="5"/>
      <c r="F208" s="5"/>
      <c r="G208" s="5"/>
    </row>
    <row r="209" spans="4:7" x14ac:dyDescent="0.3">
      <c r="D209" s="5"/>
      <c r="E209" s="5"/>
      <c r="F209" s="5"/>
      <c r="G209" s="5"/>
    </row>
    <row r="210" spans="4:7" x14ac:dyDescent="0.3">
      <c r="D210" s="5"/>
      <c r="E210" s="5"/>
      <c r="F210" s="5"/>
      <c r="G210" s="5"/>
    </row>
    <row r="211" spans="4:7" x14ac:dyDescent="0.3">
      <c r="D211" s="5"/>
      <c r="E211" s="5"/>
      <c r="F211" s="5"/>
      <c r="G211" s="5"/>
    </row>
    <row r="212" spans="4:7" x14ac:dyDescent="0.3">
      <c r="D212" s="5"/>
      <c r="E212" s="5"/>
      <c r="F212" s="5"/>
      <c r="G212" s="5"/>
    </row>
  </sheetData>
  <mergeCells count="17">
    <mergeCell ref="E9:G9"/>
    <mergeCell ref="E10:G10"/>
    <mergeCell ref="E1:G1"/>
    <mergeCell ref="E2:G2"/>
    <mergeCell ref="E3:G3"/>
    <mergeCell ref="E4:G4"/>
    <mergeCell ref="E7:G7"/>
    <mergeCell ref="E8:G8"/>
    <mergeCell ref="A13:G13"/>
    <mergeCell ref="A14:G14"/>
    <mergeCell ref="D83:E83"/>
    <mergeCell ref="A17:A19"/>
    <mergeCell ref="B17:B19"/>
    <mergeCell ref="C17:C19"/>
    <mergeCell ref="D17:G17"/>
    <mergeCell ref="D18:E18"/>
    <mergeCell ref="F18:G18"/>
  </mergeCells>
  <phoneticPr fontId="0" type="noConversion"/>
  <pageMargins left="0.78740157480314965" right="0.59055118110236227" top="1.1811023622047245" bottom="0.39370078740157483" header="0.51181102362204722" footer="0.51181102362204722"/>
  <pageSetup paperSize="9" scale="98" fitToHeight="0" orientation="landscape" r:id="rId1"/>
  <headerFooter differentFirst="1"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7</vt:lpstr>
      <vt:lpstr>'Приложение 7'!Заголовки_для_печати</vt:lpstr>
    </vt:vector>
  </TitlesOfParts>
  <Company>DF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AChulkov</dc:creator>
  <cp:lastModifiedBy>Богданов С.Л.</cp:lastModifiedBy>
  <cp:lastPrinted>2018-01-26T08:43:57Z</cp:lastPrinted>
  <dcterms:created xsi:type="dcterms:W3CDTF">2004-10-20T05:45:23Z</dcterms:created>
  <dcterms:modified xsi:type="dcterms:W3CDTF">2018-01-29T07:57:31Z</dcterms:modified>
</cp:coreProperties>
</file>