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4_\"/>
    </mc:Choice>
  </mc:AlternateContent>
  <xr:revisionPtr revIDLastSave="0" documentId="13_ncr:1_{3ED60AE3-CA63-4CC0-BFF2-4C9808622C17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3" sheetId="1" r:id="rId1"/>
  </sheets>
  <definedNames>
    <definedName name="_xlnm.Print_Titles" localSheetId="0">'прил. 13'!$20:$20</definedName>
  </definedNames>
  <calcPr calcId="191029"/>
</workbook>
</file>

<file path=xl/calcChain.xml><?xml version="1.0" encoding="utf-8"?>
<calcChain xmlns="http://schemas.openxmlformats.org/spreadsheetml/2006/main">
  <c r="C36" i="1" l="1"/>
  <c r="C33" i="1" s="1"/>
  <c r="C31" i="1"/>
  <c r="C28" i="1" s="1"/>
  <c r="C26" i="1"/>
  <c r="C23" i="1" s="1"/>
  <c r="C22" i="1"/>
  <c r="C37" i="1" l="1"/>
  <c r="C27" i="1"/>
</calcChain>
</file>

<file path=xl/sharedStrings.xml><?xml version="1.0" encoding="utf-8"?>
<sst xmlns="http://schemas.openxmlformats.org/spreadsheetml/2006/main" count="44" uniqueCount="41">
  <si>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</si>
  <si>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</si>
  <si>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</si>
  <si>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</si>
  <si>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</si>
  <si>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в том числе на:</t>
  </si>
  <si>
    <t>муниципальных внутренних заимствований</t>
  </si>
  <si>
    <t>2.</t>
  </si>
  <si>
    <t>4.</t>
  </si>
  <si>
    <t>3.</t>
  </si>
  <si>
    <t>в том числе:</t>
  </si>
  <si>
    <t>4.1.</t>
  </si>
  <si>
    <t>1.</t>
  </si>
  <si>
    <t>3.1.</t>
  </si>
  <si>
    <t>Погашение бюджетных кредитов, полученных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</si>
  <si>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4.2.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</si>
  <si>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</si>
  <si>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</si>
  <si>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Сумма                        </t>
  </si>
  <si>
    <t>(тыс.рублей)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</si>
  <si>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</si>
  <si>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муниципального образования город Краснодар на 2020 год</t>
  </si>
  <si>
    <t>По кредитам, полученным в 2019 году</t>
  </si>
  <si>
    <t>По кредитам, полученным в 2018 году</t>
  </si>
  <si>
    <t>По кредитам, полученным в 2020 году</t>
  </si>
  <si>
    <t xml:space="preserve">                                                     от 12.12.2019 № 89 п. 4</t>
  </si>
  <si>
    <t xml:space="preserve">                                                     «ПРИЛОЖЕНИЕ № 16</t>
  </si>
  <si>
    <t xml:space="preserve">Бюджетные кредиты, привлечённые в местный бюджет от других бюджетов бюджетной системы Российской Федерации, - всего, </t>
  </si>
  <si>
    <t xml:space="preserve">3.2. </t>
  </si>
  <si>
    <t xml:space="preserve">Погашение основной суммы долга по кредитам, полученным от кредитных организаций, - всего, </t>
  </si>
  <si>
    <t>4.3.</t>
  </si>
  <si>
    <t>5.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</si>
  <si>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</si>
  <si>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>5.1.</t>
  </si>
  <si>
    <t>5.2.</t>
  </si>
  <si>
    <t xml:space="preserve">                                                     ПРИЛОЖЕНИЕ № 13</t>
  </si>
  <si>
    <t>Муниципальные ценные бумаги в виде муниципальных  облигаций муниципального образования город Краснодар (предельный срок погашения – до 5 лет)</t>
  </si>
  <si>
    <t>Кредиты, привлечённые от кредитных организаций (предельный срок погашения – до 3-х лет)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</si>
  <si>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 (предельный срок погашения – не позднее 25 ноября 2020 года)</t>
  </si>
  <si>
    <t>Привлечение бюджетных кредитов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 (предельный срок погашения – не позднее 1 декабря                                           2020 года)</t>
  </si>
  <si>
    <t xml:space="preserve">                                                     от 19.11.2020 № 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</si>
</sst>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8" fillId="0" borderId="0" xfId="0" applyFont="1"/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164" fontId="6" fillId="0" borderId="5" xfId="0" applyNumberFormat="1" applyFont="1" applyBorder="1"/>
    <xf numFmtId="164" fontId="7" fillId="0" borderId="5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0" fontId="5" fillId="0" borderId="5" xfId="0" applyFont="1" applyBorder="1"/>
    <xf numFmtId="164" fontId="7" fillId="0" borderId="6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3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wrapText="1"/>
    </xf>
    <xf numFmtId="0" fontId="7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10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view="pageBreakPreview" zoomScaleNormal="100" zoomScaleSheetLayoutView="100" workbookViewId="0">
      <selection activeCell="B12" sqref="B12"/>
    </sheetView>
  </sheetViews>
  <sheetFormatPr defaultRowHeight="12.75" x14ac:dyDescent="0.2"/>
  <cols>
    <col min="1" max="1" width="5.85546875" customWidth="1"/>
    <col min="2" max="2" width="66.85546875" customWidth="1"/>
    <col min="3" max="3" width="13.85546875" style="7" customWidth="1"/>
    <col min="4" max="4" width="2.5703125" customWidth="1"/>
  </cols>
  <sheetData>
    <row r="1" spans="1:3" ht="17.25" customHeight="1" x14ac:dyDescent="0.2">
      <c r="A1" s="1"/>
      <c r="B1" s="33" t="s">
        <v>35</v>
      </c>
      <c r="C1" s="34"/>
    </row>
    <row r="2" spans="1:3" ht="18" customHeight="1" x14ac:dyDescent="0.2">
      <c r="A2" s="1"/>
      <c r="B2" s="33" t="s">
        <v>17</v>
      </c>
      <c r="C2" s="34"/>
    </row>
    <row r="3" spans="1:3" ht="20.25" customHeight="1" x14ac:dyDescent="0.2">
      <c r="A3" s="1"/>
      <c r="B3" s="33" t="s">
        <v>16</v>
      </c>
      <c r="C3" s="34"/>
    </row>
    <row r="4" spans="1:3" ht="18.75" customHeight="1" x14ac:dyDescent="0.2">
      <c r="A4" s="1"/>
      <c r="B4" s="33" t="s">
        <v>40</v>
      </c>
      <c r="C4" s="34"/>
    </row>
    <row r="5" spans="1:3" ht="18.75" customHeight="1" x14ac:dyDescent="0.2">
      <c r="A5" s="1"/>
      <c r="B5" s="15"/>
      <c r="C5" s="16"/>
    </row>
    <row r="6" spans="1:3" ht="17.25" customHeight="1" x14ac:dyDescent="0.2">
      <c r="A6" s="1"/>
      <c r="B6" s="33" t="s">
        <v>26</v>
      </c>
      <c r="C6" s="34"/>
    </row>
    <row r="7" spans="1:3" ht="18" customHeight="1" x14ac:dyDescent="0.2">
      <c r="A7" s="1"/>
      <c r="B7" s="33" t="s">
        <v>17</v>
      </c>
      <c r="C7" s="34"/>
    </row>
    <row r="8" spans="1:3" ht="20.25" customHeight="1" x14ac:dyDescent="0.2">
      <c r="A8" s="1"/>
      <c r="B8" s="33" t="s">
        <v>16</v>
      </c>
      <c r="C8" s="34"/>
    </row>
    <row r="9" spans="1:3" ht="18.75" customHeight="1" x14ac:dyDescent="0.2">
      <c r="A9" s="1"/>
      <c r="B9" s="33" t="s">
        <v>25</v>
      </c>
      <c r="C9" s="34"/>
    </row>
    <row r="10" spans="1:3" ht="18.75" customHeight="1" x14ac:dyDescent="0.2">
      <c r="A10" s="1"/>
      <c r="B10" s="15"/>
      <c r="C10" s="16"/>
    </row>
    <row r="11" spans="1:3" ht="18.75" customHeight="1" x14ac:dyDescent="0.2">
      <c r="A11" s="1"/>
      <c r="B11" s="24"/>
      <c r="C11" s="25"/>
    </row>
    <row r="12" spans="1:3" ht="18.75" x14ac:dyDescent="0.2">
      <c r="A12" s="1"/>
      <c r="B12" s="8"/>
      <c r="C12" s="9"/>
    </row>
    <row r="13" spans="1:3" ht="18.75" x14ac:dyDescent="0.3">
      <c r="A13" s="35" t="s">
        <v>0</v>
      </c>
      <c r="B13" s="36"/>
      <c r="C13" s="36"/>
    </row>
    <row r="14" spans="1:3" ht="18.75" x14ac:dyDescent="0.3">
      <c r="A14" s="35" t="s">
        <v>6</v>
      </c>
      <c r="B14" s="36"/>
      <c r="C14" s="36"/>
    </row>
    <row r="15" spans="1:3" ht="18.75" x14ac:dyDescent="0.3">
      <c r="A15" s="35" t="s">
        <v>21</v>
      </c>
      <c r="B15" s="36"/>
      <c r="C15" s="36"/>
    </row>
    <row r="16" spans="1:3" ht="18.75" x14ac:dyDescent="0.3">
      <c r="A16" s="28"/>
      <c r="B16" s="29"/>
      <c r="C16" s="29"/>
    </row>
    <row r="17" spans="1:3" ht="18.75" x14ac:dyDescent="0.3">
      <c r="A17" s="26"/>
      <c r="B17" s="27"/>
      <c r="C17" s="27"/>
    </row>
    <row r="18" spans="1:3" ht="15.75" x14ac:dyDescent="0.25">
      <c r="A18" s="2"/>
      <c r="C18" s="18" t="s">
        <v>19</v>
      </c>
    </row>
    <row r="19" spans="1:3" s="3" customFormat="1" ht="31.5" x14ac:dyDescent="0.2">
      <c r="A19" s="17" t="s">
        <v>4</v>
      </c>
      <c r="B19" s="17" t="s">
        <v>1</v>
      </c>
      <c r="C19" s="17" t="s">
        <v>18</v>
      </c>
    </row>
    <row r="20" spans="1:3" s="3" customFormat="1" ht="15.75" x14ac:dyDescent="0.2">
      <c r="A20" s="17">
        <v>1</v>
      </c>
      <c r="B20" s="17">
        <v>2</v>
      </c>
      <c r="C20" s="17">
        <v>3</v>
      </c>
    </row>
    <row r="21" spans="1:3" s="3" customFormat="1" ht="47.25" x14ac:dyDescent="0.25">
      <c r="A21" s="30" t="s">
        <v>12</v>
      </c>
      <c r="B21" s="19" t="s">
        <v>36</v>
      </c>
      <c r="C21" s="10">
        <v>3195000</v>
      </c>
    </row>
    <row r="22" spans="1:3" s="3" customFormat="1" ht="31.5" x14ac:dyDescent="0.25">
      <c r="A22" s="30" t="s">
        <v>7</v>
      </c>
      <c r="B22" s="31" t="s">
        <v>37</v>
      </c>
      <c r="C22" s="10">
        <f>1303000+81855-81855+3306000</f>
        <v>4609000</v>
      </c>
    </row>
    <row r="23" spans="1:3" s="3" customFormat="1" ht="34.5" customHeight="1" x14ac:dyDescent="0.25">
      <c r="A23" s="4" t="s">
        <v>9</v>
      </c>
      <c r="B23" s="19" t="s">
        <v>27</v>
      </c>
      <c r="C23" s="10">
        <f>C25+C26</f>
        <v>1602000</v>
      </c>
    </row>
    <row r="24" spans="1:3" s="3" customFormat="1" ht="15.75" x14ac:dyDescent="0.25">
      <c r="A24" s="4"/>
      <c r="B24" s="19" t="s">
        <v>5</v>
      </c>
      <c r="C24" s="10"/>
    </row>
    <row r="25" spans="1:3" s="3" customFormat="1" ht="78.75" x14ac:dyDescent="0.25">
      <c r="A25" s="5" t="s">
        <v>13</v>
      </c>
      <c r="B25" s="19" t="s">
        <v>39</v>
      </c>
      <c r="C25" s="10">
        <v>500000</v>
      </c>
    </row>
    <row r="26" spans="1:3" s="3" customFormat="1" ht="78.75" x14ac:dyDescent="0.25">
      <c r="A26" s="5" t="s">
        <v>28</v>
      </c>
      <c r="B26" s="20" t="s">
        <v>38</v>
      </c>
      <c r="C26" s="10">
        <f>1000000+102000</f>
        <v>1102000</v>
      </c>
    </row>
    <row r="27" spans="1:3" s="3" customFormat="1" ht="15.75" x14ac:dyDescent="0.25">
      <c r="A27" s="4"/>
      <c r="B27" s="21" t="s">
        <v>2</v>
      </c>
      <c r="C27" s="11">
        <f>C22+C23+C21</f>
        <v>9406000</v>
      </c>
    </row>
    <row r="28" spans="1:3" s="3" customFormat="1" ht="31.5" x14ac:dyDescent="0.25">
      <c r="A28" s="4" t="s">
        <v>8</v>
      </c>
      <c r="B28" s="19" t="s">
        <v>29</v>
      </c>
      <c r="C28" s="12">
        <f>SUM(C30:C32)</f>
        <v>7804000</v>
      </c>
    </row>
    <row r="29" spans="1:3" s="3" customFormat="1" ht="15.75" x14ac:dyDescent="0.25">
      <c r="A29" s="4"/>
      <c r="B29" s="19" t="s">
        <v>10</v>
      </c>
      <c r="C29" s="11"/>
    </row>
    <row r="30" spans="1:3" s="3" customFormat="1" ht="15.75" x14ac:dyDescent="0.25">
      <c r="A30" s="4" t="s">
        <v>11</v>
      </c>
      <c r="B30" s="22" t="s">
        <v>23</v>
      </c>
      <c r="C30" s="12">
        <v>1102000</v>
      </c>
    </row>
    <row r="31" spans="1:3" s="3" customFormat="1" ht="15" customHeight="1" x14ac:dyDescent="0.25">
      <c r="A31" s="4" t="s">
        <v>15</v>
      </c>
      <c r="B31" s="22" t="s">
        <v>22</v>
      </c>
      <c r="C31" s="12">
        <f>1303000+3195000</f>
        <v>4498000</v>
      </c>
    </row>
    <row r="32" spans="1:3" s="3" customFormat="1" ht="15" customHeight="1" x14ac:dyDescent="0.25">
      <c r="A32" s="4" t="s">
        <v>30</v>
      </c>
      <c r="B32" s="22" t="s">
        <v>24</v>
      </c>
      <c r="C32" s="12">
        <v>2204000</v>
      </c>
    </row>
    <row r="33" spans="1:4" s="3" customFormat="1" ht="45.75" customHeight="1" x14ac:dyDescent="0.25">
      <c r="A33" s="4" t="s">
        <v>31</v>
      </c>
      <c r="B33" s="22" t="s">
        <v>32</v>
      </c>
      <c r="C33" s="12">
        <f>C35+C36</f>
        <v>1602000</v>
      </c>
    </row>
    <row r="34" spans="1:4" s="3" customFormat="1" ht="15.75" x14ac:dyDescent="0.2">
      <c r="A34" s="4"/>
      <c r="B34" s="19" t="s">
        <v>10</v>
      </c>
      <c r="C34" s="13"/>
    </row>
    <row r="35" spans="1:4" s="3" customFormat="1" ht="66" customHeight="1" x14ac:dyDescent="0.25">
      <c r="A35" s="4" t="s">
        <v>33</v>
      </c>
      <c r="B35" s="19" t="s">
        <v>14</v>
      </c>
      <c r="C35" s="10">
        <v>500000</v>
      </c>
    </row>
    <row r="36" spans="1:4" s="3" customFormat="1" ht="66" customHeight="1" x14ac:dyDescent="0.25">
      <c r="A36" s="4" t="s">
        <v>34</v>
      </c>
      <c r="B36" s="19" t="s">
        <v>20</v>
      </c>
      <c r="C36" s="10">
        <f>1000000+102000</f>
        <v>1102000</v>
      </c>
    </row>
    <row r="37" spans="1:4" s="3" customFormat="1" ht="18" x14ac:dyDescent="0.25">
      <c r="A37" s="6"/>
      <c r="B37" s="23" t="s">
        <v>3</v>
      </c>
      <c r="C37" s="14">
        <f>C28+C33</f>
        <v>9406000</v>
      </c>
      <c r="D37" s="32"/>
    </row>
  </sheetData>
  <mergeCells count="11">
    <mergeCell ref="B1:C1"/>
    <mergeCell ref="B2:C2"/>
    <mergeCell ref="B3:C3"/>
    <mergeCell ref="B4:C4"/>
    <mergeCell ref="A15:C15"/>
    <mergeCell ref="A14:C14"/>
    <mergeCell ref="A13:C13"/>
    <mergeCell ref="B6:C6"/>
    <mergeCell ref="B7:C7"/>
    <mergeCell ref="B8:C8"/>
    <mergeCell ref="B9:C9"/>
  </mergeCells>
  <phoneticPr fontId="0" type="noConversion"/>
  <pageMargins left="1.1811023622047245" right="0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2020-11-19T14:08:50Z</cp:lastPrinted>
  <dcterms:created xsi:type="dcterms:W3CDTF">2009-07-28T09:57:12Z</dcterms:created>
  <dcterms:modified xsi:type="dcterms:W3CDTF">2020-11-20T07:48:31Z</dcterms:modified>
</cp:coreProperties>
</file>