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39\39п2_Изм в 25п6 Бюджет 2022\"/>
    </mc:Choice>
  </mc:AlternateContent>
  <xr:revisionPtr revIDLastSave="0" documentId="13_ncr:1_{9E0D6608-EABF-4CB1-BA23-5E19D759957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. 5" sheetId="1" r:id="rId1"/>
  </sheets>
  <definedNames>
    <definedName name="_xlnm.Print_Titles" localSheetId="0">'прил. 5'!$19:$19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0" i="1" l="1"/>
  <c r="C21" i="1" l="1"/>
  <c r="C25" i="1" l="1"/>
  <c r="C29" i="1" l="1"/>
  <c r="C26" i="1" l="1"/>
  <c r="C34" i="1" s="1"/>
</calcChain>
</file>

<file path=xl/sharedStrings.xml><?xml version="1.0" encoding="utf-8"?>
<sst xmlns="http://schemas.openxmlformats.org/spreadsheetml/2006/main" count="41" uniqueCount="37">
  <si>
    <t>ПРОГРАММА</t>
  </si>
  <si>
    <t>Наименование</t>
  </si>
  <si>
    <t>Итого привлечение заимствований</t>
  </si>
  <si>
    <t>Итого погашение основной суммы долга</t>
  </si>
  <si>
    <t>№ п/п</t>
  </si>
  <si>
    <t>муниципальных внутренних заимствований</t>
  </si>
  <si>
    <t>2.</t>
  </si>
  <si>
    <t>3.</t>
  </si>
  <si>
    <t>в том числе:</t>
  </si>
  <si>
    <t>1.</t>
  </si>
  <si>
    <t>3.1.</t>
  </si>
  <si>
    <t xml:space="preserve">                                                     Краснодара</t>
  </si>
  <si>
    <t xml:space="preserve">                                                     к решению городской  Думы</t>
  </si>
  <si>
    <t xml:space="preserve">Сумма                        </t>
  </si>
  <si>
    <t>(тыс.рублей)</t>
  </si>
  <si>
    <t>2.1.</t>
  </si>
  <si>
    <t>Кредиты, привлечённые от кредитных организаций (предельный срок погашения – до 3-х лет)</t>
  </si>
  <si>
    <t>муниципального образования город Краснодар на 2022 год</t>
  </si>
  <si>
    <t>По кредитам, предоставленным кредитными организациями                        в 2019 году</t>
  </si>
  <si>
    <t>По кредитам, предоставленным кредитными организациями                        в 2021 году</t>
  </si>
  <si>
    <t xml:space="preserve">2.2. </t>
  </si>
  <si>
    <t>3.2.</t>
  </si>
  <si>
    <t>4.</t>
  </si>
  <si>
    <t>4.1.</t>
  </si>
  <si>
    <t>4.2.</t>
  </si>
  <si>
    <t>Погашение бюджетных кредитов, полученных на пополнение остатка средств на едином счёте бюджета</t>
  </si>
  <si>
    <t xml:space="preserve">                                                     «ПРИЛОЖЕНИЕ № 13</t>
  </si>
  <si>
    <t xml:space="preserve">                                                     от 16.12.2021  № 25 п. 6</t>
  </si>
  <si>
    <t>».</t>
  </si>
  <si>
    <t>Погашение бюджетных кредитов, полученных из краевого бюджета в целях погашения (уменьшения) долговых обязательств муниципального образования город Краснодар в виде обязательств по кредитам, полученным  муниципальным образованием город Краснодар от кредитных организаций</t>
  </si>
  <si>
    <t xml:space="preserve">Бюджетные кредиты, привлечённые в местный бюджет (бюджет муниципального образования город Краснодар) от других бюджетов бюджетной системы Российской Федерации, – всего, </t>
  </si>
  <si>
    <t>Привлечение бюджетных кредитов на пополнение остатка средств на едином счёте бюджета (предельный срок погашения – не позднее 15 декабря текущего финансового года)</t>
  </si>
  <si>
    <t xml:space="preserve">Погашение основной суммы долга по кредитам, предоставленным кредитными организациями, – всего, </t>
  </si>
  <si>
    <t xml:space="preserve">Погашение основной суммы долга по бюджетным кредитам, полученным из других бюджетов бюджетной системы Российской Федерации, – всего, </t>
  </si>
  <si>
    <t xml:space="preserve">                                                     ПРИЛОЖЕНИЕ № 5</t>
  </si>
  <si>
    <t>Привлечение бюджетных кредитов из краевого бюджета для погашения долговых обязательств муниципального образования город Краснодар в виде обязательств по кредитам, полученным муниципальным образованием город Краснодар от  кредитных орга-низаций, сложившихся на 1 января 2022 года и подлежащих пога-шению муниципальным образованием город Краснодар в марте – декабре 2022 года  (предельный срок погашения –  не позднее                                 28 ноября 2025 года в размере 25 процентов от суммы пре-доставленного бюджетного кредита; не позднее 30 ноября 2025 года в размере 25 процентов от суммы предоставленного бюджетного кредита; не позднее 30 ноября 2027 года (но не позднее пяти лет с даты заключения договора о предоставлении бюджетного кредита из краевого бюджета) в размере 50 процентов от суммы пре-доставленного бюджетного кредита)</t>
  </si>
  <si>
    <t xml:space="preserve">                                                     от 13.07.2022 № 39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</si>
</sst>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top" wrapText="1"/>
    </xf>
    <xf numFmtId="0" fontId="8" fillId="0" borderId="0" xfId="0" applyFont="1"/>
    <xf numFmtId="164" fontId="6" fillId="0" borderId="5" xfId="0" applyNumberFormat="1" applyFont="1" applyBorder="1"/>
    <xf numFmtId="164" fontId="7" fillId="0" borderId="5" xfId="0" applyNumberFormat="1" applyFont="1" applyBorder="1" applyAlignment="1">
      <alignment horizontal="right" wrapText="1"/>
    </xf>
    <xf numFmtId="164" fontId="6" fillId="0" borderId="5" xfId="0" applyNumberFormat="1" applyFont="1" applyBorder="1" applyAlignment="1">
      <alignment horizontal="right" wrapText="1"/>
    </xf>
    <xf numFmtId="0" fontId="5" fillId="0" borderId="5" xfId="0" applyFont="1" applyBorder="1"/>
    <xf numFmtId="164" fontId="7" fillId="0" borderId="6" xfId="0" applyNumberFormat="1" applyFont="1" applyBorder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6" fillId="0" borderId="3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justify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justify" vertical="top" wrapText="1"/>
    </xf>
    <xf numFmtId="164" fontId="8" fillId="0" borderId="0" xfId="0" applyNumberFormat="1" applyFont="1"/>
    <xf numFmtId="0" fontId="1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wrapText="1"/>
    </xf>
    <xf numFmtId="0" fontId="1" fillId="0" borderId="3" xfId="0" applyFont="1" applyFill="1" applyBorder="1" applyAlignment="1">
      <alignment horizontal="justify" wrapText="1"/>
    </xf>
    <xf numFmtId="0" fontId="2" fillId="0" borderId="0" xfId="0" applyFont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6"/>
  <sheetViews>
    <sheetView tabSelected="1" view="pageBreakPreview" zoomScaleNormal="100" zoomScaleSheetLayoutView="100" workbookViewId="0">
      <selection activeCell="B11" sqref="B11"/>
    </sheetView>
  </sheetViews>
  <sheetFormatPr defaultRowHeight="12.75" x14ac:dyDescent="0.2"/>
  <cols>
    <col min="1" max="1" width="5.85546875" customWidth="1"/>
    <col min="2" max="2" width="65.140625" customWidth="1"/>
    <col min="3" max="3" width="13.85546875" style="7" customWidth="1"/>
    <col min="4" max="4" width="2.5703125" customWidth="1"/>
  </cols>
  <sheetData>
    <row r="1" spans="1:3" ht="15.75" x14ac:dyDescent="0.2">
      <c r="A1" s="1"/>
      <c r="B1" s="33" t="s">
        <v>34</v>
      </c>
      <c r="C1" s="34"/>
    </row>
    <row r="2" spans="1:3" ht="19.5" customHeight="1" x14ac:dyDescent="0.2">
      <c r="A2" s="1"/>
      <c r="B2" s="33" t="s">
        <v>12</v>
      </c>
      <c r="C2" s="34"/>
    </row>
    <row r="3" spans="1:3" ht="18" customHeight="1" x14ac:dyDescent="0.2">
      <c r="A3" s="1"/>
      <c r="B3" s="33" t="s">
        <v>11</v>
      </c>
      <c r="C3" s="34"/>
    </row>
    <row r="4" spans="1:3" ht="18.75" customHeight="1" x14ac:dyDescent="0.2">
      <c r="A4" s="1"/>
      <c r="B4" s="33" t="s">
        <v>36</v>
      </c>
      <c r="C4" s="34"/>
    </row>
    <row r="5" spans="1:3" ht="18.75" customHeight="1" x14ac:dyDescent="0.2">
      <c r="A5" s="1"/>
      <c r="B5" s="13"/>
      <c r="C5" s="14"/>
    </row>
    <row r="6" spans="1:3" ht="15.75" x14ac:dyDescent="0.2">
      <c r="A6" s="1"/>
      <c r="B6" s="33" t="s">
        <v>26</v>
      </c>
      <c r="C6" s="34"/>
    </row>
    <row r="7" spans="1:3" ht="18.75" customHeight="1" x14ac:dyDescent="0.2">
      <c r="A7" s="1"/>
      <c r="B7" s="33" t="s">
        <v>12</v>
      </c>
      <c r="C7" s="34"/>
    </row>
    <row r="8" spans="1:3" ht="18.75" customHeight="1" x14ac:dyDescent="0.2">
      <c r="A8" s="1"/>
      <c r="B8" s="33" t="s">
        <v>11</v>
      </c>
      <c r="C8" s="34"/>
    </row>
    <row r="9" spans="1:3" ht="19.5" customHeight="1" x14ac:dyDescent="0.2">
      <c r="A9" s="1"/>
      <c r="B9" s="33" t="s">
        <v>27</v>
      </c>
      <c r="C9" s="34"/>
    </row>
    <row r="10" spans="1:3" ht="18.75" customHeight="1" x14ac:dyDescent="0.2">
      <c r="A10" s="1"/>
      <c r="B10" s="13"/>
      <c r="C10" s="14"/>
    </row>
    <row r="11" spans="1:3" ht="18.75" customHeight="1" x14ac:dyDescent="0.2">
      <c r="A11" s="1"/>
      <c r="B11" s="19"/>
      <c r="C11" s="20"/>
    </row>
    <row r="12" spans="1:3" ht="18.75" x14ac:dyDescent="0.3">
      <c r="A12" s="35" t="s">
        <v>0</v>
      </c>
      <c r="B12" s="36"/>
      <c r="C12" s="36"/>
    </row>
    <row r="13" spans="1:3" ht="18.75" x14ac:dyDescent="0.3">
      <c r="A13" s="35" t="s">
        <v>5</v>
      </c>
      <c r="B13" s="36"/>
      <c r="C13" s="36"/>
    </row>
    <row r="14" spans="1:3" ht="18.75" x14ac:dyDescent="0.3">
      <c r="A14" s="35" t="s">
        <v>17</v>
      </c>
      <c r="B14" s="36"/>
      <c r="C14" s="36"/>
    </row>
    <row r="15" spans="1:3" ht="18.75" x14ac:dyDescent="0.3">
      <c r="A15" s="23"/>
      <c r="B15" s="24"/>
      <c r="C15" s="24"/>
    </row>
    <row r="16" spans="1:3" ht="18.75" x14ac:dyDescent="0.3">
      <c r="A16" s="21"/>
      <c r="B16" s="22"/>
      <c r="C16" s="22"/>
    </row>
    <row r="17" spans="1:3" ht="15.75" x14ac:dyDescent="0.25">
      <c r="A17" s="2"/>
      <c r="C17" s="16" t="s">
        <v>14</v>
      </c>
    </row>
    <row r="18" spans="1:3" s="3" customFormat="1" ht="31.5" x14ac:dyDescent="0.2">
      <c r="A18" s="15" t="s">
        <v>4</v>
      </c>
      <c r="B18" s="15" t="s">
        <v>1</v>
      </c>
      <c r="C18" s="15" t="s">
        <v>13</v>
      </c>
    </row>
    <row r="19" spans="1:3" s="3" customFormat="1" ht="15.75" x14ac:dyDescent="0.2">
      <c r="A19" s="15">
        <v>1</v>
      </c>
      <c r="B19" s="15">
        <v>2</v>
      </c>
      <c r="C19" s="15">
        <v>3</v>
      </c>
    </row>
    <row r="20" spans="1:3" s="3" customFormat="1" ht="31.5" x14ac:dyDescent="0.25">
      <c r="A20" s="25" t="s">
        <v>9</v>
      </c>
      <c r="B20" s="26" t="s">
        <v>16</v>
      </c>
      <c r="C20" s="8">
        <v>169002.5</v>
      </c>
    </row>
    <row r="21" spans="1:3" s="3" customFormat="1" ht="48" customHeight="1" x14ac:dyDescent="0.25">
      <c r="A21" s="4" t="s">
        <v>6</v>
      </c>
      <c r="B21" s="26" t="s">
        <v>30</v>
      </c>
      <c r="C21" s="8">
        <f>C23+C24</f>
        <v>4395000</v>
      </c>
    </row>
    <row r="22" spans="1:3" s="3" customFormat="1" ht="15.75" x14ac:dyDescent="0.25">
      <c r="A22" s="4"/>
      <c r="B22" s="26" t="s">
        <v>8</v>
      </c>
      <c r="C22" s="8"/>
    </row>
    <row r="23" spans="1:3" s="3" customFormat="1" ht="218.25" customHeight="1" x14ac:dyDescent="0.25">
      <c r="A23" s="5" t="s">
        <v>15</v>
      </c>
      <c r="B23" s="26" t="s">
        <v>35</v>
      </c>
      <c r="C23" s="8">
        <v>2495000</v>
      </c>
    </row>
    <row r="24" spans="1:3" s="3" customFormat="1" ht="47.25" x14ac:dyDescent="0.25">
      <c r="A24" s="5" t="s">
        <v>20</v>
      </c>
      <c r="B24" s="28" t="s">
        <v>31</v>
      </c>
      <c r="C24" s="8">
        <v>1900000</v>
      </c>
    </row>
    <row r="25" spans="1:3" s="3" customFormat="1" ht="15.75" x14ac:dyDescent="0.25">
      <c r="A25" s="4"/>
      <c r="B25" s="29" t="s">
        <v>2</v>
      </c>
      <c r="C25" s="9">
        <f>C20+C21</f>
        <v>4564002.5</v>
      </c>
    </row>
    <row r="26" spans="1:3" s="3" customFormat="1" ht="31.5" x14ac:dyDescent="0.25">
      <c r="A26" s="4" t="s">
        <v>7</v>
      </c>
      <c r="B26" s="26" t="s">
        <v>32</v>
      </c>
      <c r="C26" s="10">
        <f>SUM(C28:C29)</f>
        <v>2495000</v>
      </c>
    </row>
    <row r="27" spans="1:3" s="3" customFormat="1" ht="15.75" x14ac:dyDescent="0.25">
      <c r="A27" s="4"/>
      <c r="B27" s="26" t="s">
        <v>8</v>
      </c>
      <c r="C27" s="9"/>
    </row>
    <row r="28" spans="1:3" s="3" customFormat="1" ht="31.5" x14ac:dyDescent="0.25">
      <c r="A28" s="4" t="s">
        <v>10</v>
      </c>
      <c r="B28" s="30" t="s">
        <v>18</v>
      </c>
      <c r="C28" s="10">
        <v>2095000</v>
      </c>
    </row>
    <row r="29" spans="1:3" s="3" customFormat="1" ht="31.5" x14ac:dyDescent="0.25">
      <c r="A29" s="4" t="s">
        <v>21</v>
      </c>
      <c r="B29" s="30" t="s">
        <v>19</v>
      </c>
      <c r="C29" s="10">
        <f>1100000-700000</f>
        <v>400000</v>
      </c>
    </row>
    <row r="30" spans="1:3" s="3" customFormat="1" ht="45.75" customHeight="1" x14ac:dyDescent="0.25">
      <c r="A30" s="4" t="s">
        <v>22</v>
      </c>
      <c r="B30" s="31" t="s">
        <v>33</v>
      </c>
      <c r="C30" s="10">
        <f>C32+C33</f>
        <v>2013040</v>
      </c>
    </row>
    <row r="31" spans="1:3" s="3" customFormat="1" ht="15.75" x14ac:dyDescent="0.2">
      <c r="A31" s="4"/>
      <c r="B31" s="26" t="s">
        <v>8</v>
      </c>
      <c r="C31" s="11"/>
    </row>
    <row r="32" spans="1:3" s="3" customFormat="1" ht="78.75" x14ac:dyDescent="0.25">
      <c r="A32" s="4" t="s">
        <v>23</v>
      </c>
      <c r="B32" s="26" t="s">
        <v>29</v>
      </c>
      <c r="C32" s="8">
        <v>113040</v>
      </c>
    </row>
    <row r="33" spans="1:4" s="3" customFormat="1" ht="31.5" x14ac:dyDescent="0.25">
      <c r="A33" s="4" t="s">
        <v>24</v>
      </c>
      <c r="B33" s="17" t="s">
        <v>25</v>
      </c>
      <c r="C33" s="8">
        <v>1900000</v>
      </c>
    </row>
    <row r="34" spans="1:4" s="3" customFormat="1" ht="18.75" x14ac:dyDescent="0.3">
      <c r="A34" s="6"/>
      <c r="B34" s="18" t="s">
        <v>3</v>
      </c>
      <c r="C34" s="12">
        <f>C26+C30</f>
        <v>4508040</v>
      </c>
      <c r="D34" s="32" t="s">
        <v>28</v>
      </c>
    </row>
    <row r="36" spans="1:4" x14ac:dyDescent="0.2">
      <c r="C36" s="27"/>
    </row>
  </sheetData>
  <mergeCells count="11">
    <mergeCell ref="B1:C1"/>
    <mergeCell ref="B2:C2"/>
    <mergeCell ref="B3:C3"/>
    <mergeCell ref="B4:C4"/>
    <mergeCell ref="A14:C14"/>
    <mergeCell ref="A13:C13"/>
    <mergeCell ref="A12:C12"/>
    <mergeCell ref="B6:C6"/>
    <mergeCell ref="B7:C7"/>
    <mergeCell ref="B8:C8"/>
    <mergeCell ref="B9:C9"/>
  </mergeCells>
  <phoneticPr fontId="0" type="noConversion"/>
  <pageMargins left="1.1811023622047245" right="0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5</vt:lpstr>
      <vt:lpstr>'прил. 5'!Заголовки_для_печати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gunagaev</dc:creator>
  <cp:lastModifiedBy>Duma</cp:lastModifiedBy>
  <cp:lastPrinted>2022-07-11T11:39:15Z</cp:lastPrinted>
  <dcterms:created xsi:type="dcterms:W3CDTF">2009-07-28T09:57:12Z</dcterms:created>
  <dcterms:modified xsi:type="dcterms:W3CDTF">2022-07-13T10:45:37Z</dcterms:modified>
</cp:coreProperties>
</file>