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E3136C49-1F73-4EB1-896F-E47C26AF7586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7'!$A$19:$D$80</definedName>
    <definedName name="_xlnm.Print_Titles" localSheetId="0">'Приложение 7'!$22:$22</definedName>
    <definedName name="_xlnm.Print_Area" localSheetId="0">'Приложение 7'!$A$1:$F$81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5" l="1"/>
  <c r="D79" i="5"/>
  <c r="E77" i="5"/>
  <c r="D77" i="5"/>
  <c r="E74" i="5"/>
  <c r="D74" i="5"/>
  <c r="E70" i="5"/>
  <c r="D70" i="5"/>
  <c r="E65" i="5"/>
  <c r="D65" i="5"/>
  <c r="E63" i="5"/>
  <c r="D63" i="5"/>
  <c r="E60" i="5"/>
  <c r="D60" i="5"/>
  <c r="E53" i="5"/>
  <c r="D53" i="5"/>
  <c r="E50" i="5"/>
  <c r="D50" i="5"/>
  <c r="E45" i="5"/>
  <c r="D45" i="5"/>
  <c r="E38" i="5"/>
  <c r="D38" i="5"/>
  <c r="E34" i="5"/>
  <c r="D34" i="5"/>
  <c r="E32" i="5"/>
  <c r="D32" i="5"/>
  <c r="E23" i="5"/>
  <c r="D23" i="5"/>
  <c r="E81" i="5" l="1"/>
  <c r="D81" i="5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<sst xmlns="http://schemas.openxmlformats.org/spreadsheetml/2006/main" count="93" uniqueCount="91">
  <si>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</si>
  <si>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</si>
  <si>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</si>
  <si>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</si>
  <si>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</si>
  <si>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</si>
  <si>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</si>
  <si>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</si>
  <si>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</si>
  <si>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</si>
  <si>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</si>
  <si>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</si>
  <si>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</si>
  <si>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</si>
  <si>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</si>
  <si>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</si>
  <si>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</si>
  <si>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</si>
  <si>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</si>
  <si>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</si>
  <si>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</si>
  <si>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</si>
  <si>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</si>
  <si>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</si>
  <si>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</si>
  <si>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</si>
  <si>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</si>
  <si>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</si>
  <si>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</si>
  <si>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</si>
  <si>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</si>
  <si>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</si>
  <si>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</si>
  <si>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</si>
  <si>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</si>
  <si>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</si>
  <si>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</si>
  <si>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</si>
  <si>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</si>
  <si>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</si>
  <si>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</si>
  <si>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</si>
  <si>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</si>
  <si>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</si>
  <si>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</si>
  <si>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</si>
  <si>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</si>
  <si>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</si>
  <si>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</si>
  <si>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</si>
  <si>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</si>
  <si>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</si>
  <si>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</si>
  <si>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</si>
  <si>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</si>
  <si>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</si>
  <si>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</si>
  <si>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</si>
  <si>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</si>
  <si>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</si>
  <si>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</si>
  <si>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</si>
  <si>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</si>
  <si>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</si>
  <si>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</si>
  <si>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</si>
  <si>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</si>
  <si>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</si>
  <si>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</si>
  <si>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</si>
  <si>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</si>
  <si>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</si>
  <si>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</si>
  <si>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</si>
  <si>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</si>
  <si>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</si>
  <si>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</si>
  <si>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</si>
  <si>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</si>
  <si>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</si>
  <si>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</si>
  <si>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</si>
  <si>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</si>
  <si>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</si>
  <si>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</si>
  <si>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бюджетных ассигнований по разделам и подразделам 
классификации расходов бюджетов на 2021 и 2022 годы</t>
  </si>
  <si>
    <t>».</t>
  </si>
  <si>
    <t xml:space="preserve"> «ПРИЛОЖЕНИЕ № 9</t>
  </si>
  <si>
    <t>от  12.12.2019 №  89 п. 4</t>
  </si>
  <si>
    <t>ПРИЛОЖЕНИЕ № 7</t>
  </si>
  <si>
    <t>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</si>
</sst>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A16" sqref="A16:E16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89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90</v>
      </c>
    </row>
    <row r="7" spans="1:5" x14ac:dyDescent="0.3">
      <c r="C7" s="48"/>
      <c r="D7" s="49" t="s">
        <v>87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88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85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" si="0">D24+D25+D26+D27+D28+D29+D30+D31</f>
        <v>2762870.8</v>
      </c>
      <c r="E23" s="51">
        <f>E24+E25+E26+E27+E28+E29+E30+E31</f>
        <v>2776200.4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72" customHeight="1" x14ac:dyDescent="0.25">
      <c r="A26" s="29"/>
      <c r="B26" s="30">
        <v>104</v>
      </c>
      <c r="C26" s="39" t="s">
        <v>12</v>
      </c>
      <c r="D26" s="31">
        <v>993718.4</v>
      </c>
      <c r="E26" s="52">
        <v>994048.4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156428</v>
      </c>
      <c r="E28" s="52">
        <v>156426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1209044.1000000001</v>
      </c>
      <c r="E31" s="52">
        <v>1212262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" si="1">D33</f>
        <v>50</v>
      </c>
      <c r="E32" s="53">
        <f>E33</f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" si="2">D35+D36+D37</f>
        <v>494495</v>
      </c>
      <c r="E34" s="53">
        <f>E35+E36+E37</f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" si="3">D39+D40+D41+D42+D43+D44</f>
        <v>4804745.0999999996</v>
      </c>
      <c r="E38" s="53">
        <f>E39+E40+E41+E42+E43+E44</f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" si="4">D46+D47+D48+D49</f>
        <v>2955261.6999999997</v>
      </c>
      <c r="E45" s="53">
        <f>E46+E47+E48+E49</f>
        <v>2735515.1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44876.1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2591274.6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251309.8</v>
      </c>
      <c r="E49" s="52">
        <v>251355.6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" si="5">D51+D52</f>
        <v>7050.7</v>
      </c>
      <c r="E50" s="53">
        <f>E51+E52</f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16758460.299999999</v>
      </c>
      <c r="E53" s="53">
        <f t="shared" si="6"/>
        <v>15576636.4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6392052.9000000004</v>
      </c>
      <c r="E54" s="52">
        <v>6204442.7000000002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7853728.2999999998</v>
      </c>
      <c r="E55" s="52">
        <v>6858468.5999999996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1749188.1</v>
      </c>
      <c r="E56" s="52">
        <v>1749532.7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165564.4</v>
      </c>
      <c r="E58" s="52">
        <v>165994.5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597789.5</v>
      </c>
      <c r="E59" s="52">
        <v>598060.80000000005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" si="7">D61+D62</f>
        <v>1085186</v>
      </c>
      <c r="E60" s="53">
        <f>E61+E62</f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1013681.9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2000</v>
      </c>
      <c r="E63" s="53">
        <f t="shared" si="8"/>
        <v>15000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2000</v>
      </c>
      <c r="E64" s="52">
        <v>15000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" si="9">D66+D67+D68+D69</f>
        <v>1402903.2000000002</v>
      </c>
      <c r="E65" s="53">
        <f>E66+E67+E68+E69</f>
        <v>1427619.5999999999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565655.19999999995</v>
      </c>
      <c r="E67" s="52">
        <v>583015.69999999995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607533.30000000005</v>
      </c>
      <c r="E68" s="52">
        <v>614844.6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" si="10">D71+D72+D73</f>
        <v>684434.8</v>
      </c>
      <c r="E70" s="53">
        <f>E71+E72+E73</f>
        <v>676405.10000000009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621578.5</v>
      </c>
      <c r="E71" s="52">
        <v>613548.80000000005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26437.8</v>
      </c>
      <c r="E73" s="52">
        <v>26437.8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" si="11">D75+D76</f>
        <v>99291</v>
      </c>
      <c r="E74" s="53">
        <f>E75+E76</f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" si="12">D78</f>
        <v>660650</v>
      </c>
      <c r="E77" s="53">
        <f>E78</f>
        <v>812700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660650</v>
      </c>
      <c r="E78" s="52">
        <v>812700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" si="13">D80</f>
        <v>462000</v>
      </c>
      <c r="E79" s="53">
        <f>E80</f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32179398.599999998</v>
      </c>
      <c r="E81" s="54">
        <f t="shared" si="14"/>
        <v>28263781.500000004</v>
      </c>
      <c r="F81" s="55" t="s">
        <v>86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2020-01-17T12:58:30Z</cp:lastPrinted>
  <dcterms:created xsi:type="dcterms:W3CDTF">2004-10-20T05:45:23Z</dcterms:created>
  <dcterms:modified xsi:type="dcterms:W3CDTF">2020-01-31T07:50:26Z</dcterms:modified>
</cp:coreProperties>
</file>