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0465E6B9-3CA3-4DDA-B44D-E1049B004C1E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5" r:id="rId1"/>
  </sheets>
  <definedNames>
    <definedName name="_xlnm._FilterDatabase" localSheetId="0" hidden="1">'Приложение 5'!$A$18:$D$78</definedName>
    <definedName name="_xlnm.Print_Titles" localSheetId="0">'Приложение 5'!$21:$21</definedName>
    <definedName name="_xlnm.Print_Area" localSheetId="0">'Приложение 5'!$A$1:$F$79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<sst xmlns="http://schemas.openxmlformats.org/spreadsheetml/2006/main" count="91" uniqueCount="89">
  <si>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</si>
  <si>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</si>
  <si>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</si>
  <si>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</si>
  <si>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</si>
  <si>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</si>
  <si>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</si>
  <si>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</si>
  <si>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</si>
  <si>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</si>
  <si>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</si>
  <si>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</si>
  <si>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</si>
  <si>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</si>
  <si>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</si>
  <si>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</si>
  <si>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</si>
  <si>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</si>
  <si>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</si>
  <si>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</si>
  <si>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</si>
  <si>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</si>
  <si>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</si>
  <si>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</si>
  <si>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</si>
  <si>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</si>
  <si>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</si>
  <si>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</si>
  <si>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</si>
  <si>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</si>
  <si>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</si>
  <si>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</si>
  <si>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</si>
  <si>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</si>
  <si>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</si>
  <si>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</si>
  <si>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</si>
  <si>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</si>
  <si>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</si>
  <si>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</si>
  <si>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</si>
  <si>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</si>
  <si>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</si>
  <si>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</si>
  <si>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</si>
  <si>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</si>
  <si>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</si>
  <si>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</si>
  <si>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</si>
  <si>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</si>
  <si>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</si>
  <si>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</si>
  <si>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</si>
  <si>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</si>
  <si>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</si>
  <si>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</si>
  <si>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</si>
  <si>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</si>
  <si>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</si>
  <si>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</si>
  <si>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</si>
  <si>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</si>
  <si>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</si>
  <si>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</si>
  <si>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</si>
  <si>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</si>
  <si>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</si>
  <si>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</si>
  <si>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</si>
  <si>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</si>
  <si>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</si>
  <si>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</si>
  <si>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</si>
  <si>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</si>
  <si>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</si>
  <si>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</si>
  <si>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</si>
  <si>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</si>
  <si>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</si>
  <si>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</si>
  <si>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</si>
  <si>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</si>
  <si>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</si>
  <si>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</si>
  <si>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</si>
  <si>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</si>
  <si>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</si>
  <si>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r>
      <t xml:space="preserve">ПРИЛОЖЕНИЕ </t>
    </r>
    <r>
      <rPr>
        <sz val="14"/>
        <rFont val="Times New Roman"/>
        <family val="1"/>
        <charset val="204"/>
      </rPr>
      <t>№ 5</t>
    </r>
  </si>
  <si>
    <t>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</si>
</sst>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D13" sqref="D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87</v>
      </c>
      <c r="E1" s="54"/>
    </row>
    <row r="2" spans="1:5" x14ac:dyDescent="0.3">
      <c r="C2" s="53"/>
      <c r="D2" s="46" t="s">
        <v>70</v>
      </c>
      <c r="E2" s="54"/>
    </row>
    <row r="3" spans="1:5" x14ac:dyDescent="0.3">
      <c r="D3" s="46" t="s">
        <v>28</v>
      </c>
    </row>
    <row r="4" spans="1:5" x14ac:dyDescent="0.3">
      <c r="D4" s="47" t="s">
        <v>88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5" t="s">
        <v>27</v>
      </c>
      <c r="B14" s="56"/>
      <c r="C14" s="56"/>
      <c r="D14" s="56"/>
      <c r="E14" s="56"/>
    </row>
    <row r="15" spans="1:5" s="21" customFormat="1" ht="38.25" customHeight="1" x14ac:dyDescent="0.3">
      <c r="A15" s="64" t="s">
        <v>75</v>
      </c>
      <c r="B15" s="64"/>
      <c r="C15" s="64"/>
      <c r="D15" s="64"/>
      <c r="E15" s="65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7" t="s">
        <v>26</v>
      </c>
      <c r="B19" s="59" t="s">
        <v>24</v>
      </c>
      <c r="C19" s="60" t="s">
        <v>3</v>
      </c>
      <c r="D19" s="62" t="s">
        <v>68</v>
      </c>
      <c r="E19" s="63"/>
    </row>
    <row r="20" spans="1:5" s="22" customFormat="1" ht="54" customHeight="1" x14ac:dyDescent="0.3">
      <c r="A20" s="58"/>
      <c r="B20" s="58"/>
      <c r="C20" s="61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2494281.8000000003</v>
      </c>
      <c r="E22" s="48">
        <f t="shared" si="0"/>
        <v>2690777.8000000003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818099.6</v>
      </c>
      <c r="E30" s="49">
        <v>1019571.5</v>
      </c>
    </row>
    <row r="31" spans="1:5" s="14" customFormat="1" ht="32.2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3548134.1999999997</v>
      </c>
      <c r="E35" s="50">
        <f>E36+E37+E38+E39+E40+E41+E42</f>
        <v>4822902.8999999994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18887.5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1598204.8</v>
      </c>
      <c r="E40" s="49">
        <v>2827578.9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551661.6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2884452.6999999997</v>
      </c>
      <c r="E43" s="50">
        <f t="shared" si="2"/>
        <v>2937573.3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155800.6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122586.8</v>
      </c>
      <c r="E45" s="49">
        <v>532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2320276.2999999998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21215750.100000001</v>
      </c>
      <c r="E51" s="50">
        <f t="shared" si="4"/>
        <v>21903964.600000001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7298152.5</v>
      </c>
      <c r="E52" s="49">
        <v>6588033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11193383</v>
      </c>
      <c r="E53" s="49">
        <v>12546944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1839923</v>
      </c>
      <c r="E54" s="49">
        <v>1891932.3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20.25" customHeight="1" x14ac:dyDescent="0.25">
      <c r="A56" s="27"/>
      <c r="B56" s="28">
        <v>707</v>
      </c>
      <c r="C56" s="37" t="s">
        <v>51</v>
      </c>
      <c r="D56" s="29">
        <v>210468</v>
      </c>
      <c r="E56" s="49">
        <v>202753.2</v>
      </c>
    </row>
    <row r="57" spans="1:5" s="12" customFormat="1" ht="18" customHeight="1" x14ac:dyDescent="0.25">
      <c r="A57" s="27"/>
      <c r="B57" s="28">
        <v>709</v>
      </c>
      <c r="C57" s="37" t="s">
        <v>19</v>
      </c>
      <c r="D57" s="29">
        <v>673686.5</v>
      </c>
      <c r="E57" s="49">
        <v>674165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1242237</v>
      </c>
      <c r="E58" s="50">
        <f t="shared" si="5"/>
        <v>1167497.6000000001</v>
      </c>
    </row>
    <row r="59" spans="1:5" s="12" customFormat="1" ht="18.75" customHeight="1" x14ac:dyDescent="0.25">
      <c r="A59" s="27"/>
      <c r="B59" s="28">
        <v>801</v>
      </c>
      <c r="C59" s="37" t="s">
        <v>7</v>
      </c>
      <c r="D59" s="29">
        <v>1170743.3999999999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8" customHeight="1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81126.600000000006</v>
      </c>
      <c r="E61" s="50">
        <f t="shared" si="6"/>
        <v>17000</v>
      </c>
    </row>
    <row r="62" spans="1:5" s="12" customFormat="1" ht="18" customHeight="1" x14ac:dyDescent="0.25">
      <c r="A62" s="27"/>
      <c r="B62" s="28">
        <v>902</v>
      </c>
      <c r="C62" s="37" t="s">
        <v>73</v>
      </c>
      <c r="D62" s="29">
        <v>81126.600000000006</v>
      </c>
      <c r="E62" s="49">
        <v>17000</v>
      </c>
    </row>
    <row r="63" spans="1:5" s="12" customFormat="1" ht="18" customHeight="1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8" customHeight="1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8" customHeight="1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904618.89999999991</v>
      </c>
      <c r="E68" s="50">
        <f t="shared" si="8"/>
        <v>719011.6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839898.7</v>
      </c>
      <c r="E69" s="49">
        <v>656850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85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490000</v>
      </c>
      <c r="E77" s="50">
        <f t="shared" si="11"/>
        <v>990000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490000</v>
      </c>
      <c r="E78" s="49">
        <v>990000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35513656.900000006</v>
      </c>
      <c r="E79" s="51">
        <f>E22+E31+E35+E43+E48+E51+E58+E61+E63+E68+E72+E75+E77</f>
        <v>38045054.600000001</v>
      </c>
      <c r="F79" s="52" t="s">
        <v>84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2021-11-17T07:02:30Z</cp:lastPrinted>
  <dcterms:created xsi:type="dcterms:W3CDTF">2004-10-20T05:45:23Z</dcterms:created>
  <dcterms:modified xsi:type="dcterms:W3CDTF">2021-11-18T06:43:32Z</dcterms:modified>
</cp:coreProperties>
</file>