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shpak\Desktop\58\"/>
    </mc:Choice>
  </mc:AlternateContent>
  <xr:revisionPtr revIDLastSave="0" documentId="10_ncr:8100000_{5D26E61B-5274-45CA-BAE2-9E0143C051CB}" xr6:coauthVersionLast="32" xr6:coauthVersionMax="32" xr10:uidLastSave="{00000000-0000-0000-0000-000000000000}"/>
  <bookViews>
    <workbookView xWindow="-15" yWindow="-15" windowWidth="14850" windowHeight="4200" xr2:uid="{00000000-000D-0000-FFFF-FFFF00000000}"/>
  </bookViews>
  <sheets>
    <sheet name="2018г" sheetId="4" r:id="rId1"/>
  </sheets>
  <definedNames>
    <definedName name="_xlnm._FilterDatabase" localSheetId="0" hidden="1">'2018г'!$A$19:$D$38</definedName>
    <definedName name="_xlnm.Print_Titles" localSheetId="0">'2018г'!$19:$19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C23" i="4" l="1"/>
  <c r="C21" i="4" l="1"/>
  <c r="C36" i="4" l="1"/>
  <c r="C30" i="4" l="1"/>
  <c r="C20" i="4" s="1"/>
</calcChain>
</file>

<file path=xl/sharedStrings.xml><?xml version="1.0" encoding="utf-8"?>
<sst xmlns="http://schemas.openxmlformats.org/spreadsheetml/2006/main" count="52" uniqueCount="50">
  <si>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</si>
  <si>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</si>
  <si>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</si>
  <si>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</si>
  <si>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</si>
  <si>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</si>
  <si>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</si>
  <si>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</si>
  <si>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</si>
  <si>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</si>
  <si>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</si>
  <si>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</si>
  <si>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</si>
  <si>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</si>
  <si>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</si>
  <si>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</si>
  <si>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</si>
  <si>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</si>
  <si>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</si>
  <si>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</si>
  <si>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</si>
  <si>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2018 году</t>
  </si>
  <si>
    <t xml:space="preserve">                                             «ПРИЛОЖЕНИЕ № 5</t>
  </si>
  <si>
    <t>»</t>
  </si>
  <si>
    <t xml:space="preserve">                                              от 14.12.2017 № 45 п. 3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</si>
  <si>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</si>
  <si>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</si>
  <si>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2 02 40000 00 0000 151</t>
  </si>
  <si>
    <t>Иные межбюджетные трансферты</t>
  </si>
  <si>
    <t>2 02 45390 04 0000 151</t>
  </si>
  <si>
    <t>Межбюджетные трансферты, передаваемые бюджетам городских округов на финансовое обеспечение дорожной деятельности</t>
  </si>
  <si>
    <t>2 02 49999 04 0000 151</t>
  </si>
  <si>
    <t>Прочие межбюджетные трансферты, передаваемые бюджетам городских округов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</si>
  <si>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дошколь-ного образования </t>
  </si>
  <si>
    <t>2 02 10000 00 0000 151</t>
  </si>
  <si>
    <t>Дотации бюджетам бюджетной системы Российской Федерации</t>
  </si>
  <si>
    <t>2 02 15002 04 0000 151</t>
  </si>
  <si>
    <t>Дотации бюджетам городских округов на поддержку мер по обеспечению сбалансированности бюджетов</t>
  </si>
  <si>
    <t xml:space="preserve">2 02 25519 04 0000 151
</t>
  </si>
  <si>
    <t>Субсидия бюджетам городских округов на поддержку отрасли культуры</t>
  </si>
  <si>
    <t>2 02 25517 04 0000 151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</si>
  <si>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</si>
  <si>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</si>
  <si>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</si>
  <si>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2 02 25021 04 0000 151</t>
  </si>
  <si>
    <t xml:space="preserve">Субсидии бюджетам городских округов на мероприятия по стимулированию программ развития жилищного строительства субъектов Российской Федерации
</t>
  </si>
  <si>
    <t>2 02 25497 04 0000 151</t>
  </si>
  <si>
    <t>Субсидии бюджетам городских округов на реализацию мероприятий по обеспечению жильем молодых семей</t>
  </si>
  <si>
    <t xml:space="preserve">                                              ПРИЛОЖЕНИЕ № 3</t>
  </si>
  <si>
    <t xml:space="preserve">                                                  от 16.08.2018 № 58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</si>
</sst>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6" fillId="0" borderId="3" xfId="0" applyFont="1" applyFill="1" applyBorder="1" applyAlignment="1">
      <alignment horizontal="justify" wrapText="1"/>
    </xf>
    <xf numFmtId="164" fontId="5" fillId="0" borderId="4" xfId="0" applyNumberFormat="1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vertical="justify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justify" vertical="top" wrapText="1"/>
    </xf>
    <xf numFmtId="164" fontId="4" fillId="0" borderId="10" xfId="0" applyNumberFormat="1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justify" vertical="top" wrapText="1"/>
    </xf>
    <xf numFmtId="0" fontId="5" fillId="0" borderId="4" xfId="0" applyFont="1" applyFill="1" applyBorder="1" applyAlignment="1">
      <alignment horizontal="justify" wrapText="1"/>
    </xf>
    <xf numFmtId="16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/>
    <xf numFmtId="0" fontId="13" fillId="0" borderId="0" xfId="0" applyFont="1" applyBorder="1"/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5" fillId="0" borderId="7" xfId="0" applyNumberFormat="1" applyFont="1" applyFill="1" applyBorder="1" applyAlignment="1"/>
    <xf numFmtId="164" fontId="3" fillId="0" borderId="12" xfId="0" applyNumberFormat="1" applyFont="1" applyFill="1" applyBorder="1" applyAlignment="1"/>
    <xf numFmtId="0" fontId="3" fillId="0" borderId="11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164" fontId="4" fillId="0" borderId="12" xfId="0" applyNumberFormat="1" applyFont="1" applyFill="1" applyBorder="1" applyAlignment="1"/>
    <xf numFmtId="0" fontId="4" fillId="0" borderId="4" xfId="0" applyFont="1" applyBorder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zoomScale="85" zoomScaleNormal="85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48</v>
      </c>
      <c r="C1" s="7"/>
    </row>
    <row r="2" spans="1:3" ht="18.75" x14ac:dyDescent="0.3">
      <c r="B2" s="7" t="s">
        <v>4</v>
      </c>
      <c r="C2" s="7"/>
    </row>
    <row r="3" spans="1:3" ht="18.75" x14ac:dyDescent="0.3">
      <c r="B3" s="7" t="s">
        <v>5</v>
      </c>
      <c r="C3" s="7"/>
    </row>
    <row r="4" spans="1:3" ht="18.75" x14ac:dyDescent="0.3">
      <c r="B4" s="8" t="s">
        <v>49</v>
      </c>
      <c r="C4" s="8"/>
    </row>
    <row r="7" spans="1:3" ht="18.75" x14ac:dyDescent="0.3">
      <c r="A7" s="6"/>
      <c r="B7" s="7" t="s">
        <v>22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24</v>
      </c>
      <c r="C10" s="8"/>
    </row>
    <row r="11" spans="1:3" ht="18" customHeight="1" x14ac:dyDescent="0.2"/>
    <row r="12" spans="1:3" s="25" customFormat="1" ht="18.75" x14ac:dyDescent="0.3">
      <c r="A12" s="24"/>
      <c r="B12" s="24"/>
      <c r="C12" s="24"/>
    </row>
    <row r="13" spans="1:3" s="25" customFormat="1" ht="18.75" x14ac:dyDescent="0.3">
      <c r="A13" s="24"/>
      <c r="B13" s="24"/>
      <c r="C13" s="24"/>
    </row>
    <row r="14" spans="1:3" s="25" customFormat="1" ht="18.75" x14ac:dyDescent="0.3">
      <c r="A14" s="47" t="s">
        <v>21</v>
      </c>
      <c r="B14" s="48"/>
      <c r="C14" s="48"/>
    </row>
    <row r="15" spans="1:3" s="25" customFormat="1" ht="18.75" x14ac:dyDescent="0.3">
      <c r="A15" s="5"/>
      <c r="B15" s="26"/>
      <c r="C15" s="26"/>
    </row>
    <row r="16" spans="1:3" s="25" customFormat="1" ht="18.75" x14ac:dyDescent="0.3">
      <c r="A16" s="5"/>
      <c r="B16" s="26"/>
      <c r="C16" s="26"/>
    </row>
    <row r="17" spans="1:3" ht="17.25" customHeight="1" x14ac:dyDescent="0.25">
      <c r="A17" s="4"/>
      <c r="C17" s="13" t="s">
        <v>8</v>
      </c>
    </row>
    <row r="18" spans="1:3" ht="33" customHeight="1" x14ac:dyDescent="0.2">
      <c r="A18" s="10" t="s">
        <v>0</v>
      </c>
      <c r="B18" s="9" t="s">
        <v>3</v>
      </c>
      <c r="C18" s="39" t="s">
        <v>7</v>
      </c>
    </row>
    <row r="19" spans="1:3" ht="15.75" x14ac:dyDescent="0.2">
      <c r="A19" s="10">
        <v>1</v>
      </c>
      <c r="B19" s="9">
        <v>2</v>
      </c>
      <c r="C19" s="40">
        <v>3</v>
      </c>
    </row>
    <row r="20" spans="1:3" s="3" customFormat="1" ht="33.75" customHeight="1" x14ac:dyDescent="0.25">
      <c r="A20" s="18" t="s">
        <v>1</v>
      </c>
      <c r="B20" s="14" t="s">
        <v>2</v>
      </c>
      <c r="C20" s="21">
        <f>C23+C30+C36+C21</f>
        <v>15140907.799999999</v>
      </c>
    </row>
    <row r="21" spans="1:3" s="3" customFormat="1" ht="31.5" x14ac:dyDescent="0.25">
      <c r="A21" s="19" t="s">
        <v>34</v>
      </c>
      <c r="B21" s="43" t="s">
        <v>35</v>
      </c>
      <c r="C21" s="42">
        <f>C22</f>
        <v>18318.400000000001</v>
      </c>
    </row>
    <row r="22" spans="1:3" s="3" customFormat="1" ht="32.25" customHeight="1" x14ac:dyDescent="0.25">
      <c r="A22" s="28" t="s">
        <v>36</v>
      </c>
      <c r="B22" s="44" t="s">
        <v>37</v>
      </c>
      <c r="C22" s="45">
        <v>18318.400000000001</v>
      </c>
    </row>
    <row r="23" spans="1:3" ht="33" customHeight="1" x14ac:dyDescent="0.25">
      <c r="A23" s="19" t="s">
        <v>14</v>
      </c>
      <c r="B23" s="20" t="s">
        <v>10</v>
      </c>
      <c r="C23" s="22">
        <f>C26+C27+C29+C28+C24+C25</f>
        <v>5064825.8</v>
      </c>
    </row>
    <row r="24" spans="1:3" ht="46.5" customHeight="1" x14ac:dyDescent="0.25">
      <c r="A24" s="28" t="s">
        <v>44</v>
      </c>
      <c r="B24" s="34" t="s">
        <v>45</v>
      </c>
      <c r="C24" s="23">
        <v>1112885.3999999999</v>
      </c>
    </row>
    <row r="25" spans="1:3" ht="31.5" customHeight="1" x14ac:dyDescent="0.25">
      <c r="A25" s="28" t="s">
        <v>46</v>
      </c>
      <c r="B25" s="46" t="s">
        <v>47</v>
      </c>
      <c r="C25" s="23">
        <v>20355.2</v>
      </c>
    </row>
    <row r="26" spans="1:3" ht="47.25" x14ac:dyDescent="0.25">
      <c r="A26" s="33" t="s">
        <v>40</v>
      </c>
      <c r="B26" s="34" t="s">
        <v>41</v>
      </c>
      <c r="C26" s="23">
        <v>3849.1</v>
      </c>
    </row>
    <row r="27" spans="1:3" ht="33" customHeight="1" x14ac:dyDescent="0.25">
      <c r="A27" s="28" t="s">
        <v>38</v>
      </c>
      <c r="B27" s="46" t="s">
        <v>39</v>
      </c>
      <c r="C27" s="23">
        <v>203.7</v>
      </c>
    </row>
    <row r="28" spans="1:3" ht="64.5" customHeight="1" x14ac:dyDescent="0.25">
      <c r="A28" s="28" t="s">
        <v>42</v>
      </c>
      <c r="B28" s="46" t="s">
        <v>43</v>
      </c>
      <c r="C28" s="23">
        <v>298936.3</v>
      </c>
    </row>
    <row r="29" spans="1:3" ht="18.75" customHeight="1" x14ac:dyDescent="0.25">
      <c r="A29" s="28" t="s">
        <v>15</v>
      </c>
      <c r="B29" s="15" t="s">
        <v>11</v>
      </c>
      <c r="C29" s="23">
        <v>3628596.1</v>
      </c>
    </row>
    <row r="30" spans="1:3" ht="31.5" x14ac:dyDescent="0.25">
      <c r="A30" s="11" t="s">
        <v>16</v>
      </c>
      <c r="B30" s="16" t="s">
        <v>13</v>
      </c>
      <c r="C30" s="22">
        <f>C31+C32+C33+C34+C35</f>
        <v>8174011.0999999996</v>
      </c>
    </row>
    <row r="31" spans="1:3" ht="47.25" x14ac:dyDescent="0.25">
      <c r="A31" s="12" t="s">
        <v>17</v>
      </c>
      <c r="B31" s="17" t="s">
        <v>6</v>
      </c>
      <c r="C31" s="23">
        <v>7767849.7999999998</v>
      </c>
    </row>
    <row r="32" spans="1:3" ht="50.25" customHeight="1" x14ac:dyDescent="0.25">
      <c r="A32" s="29" t="s">
        <v>18</v>
      </c>
      <c r="B32" s="27" t="s">
        <v>9</v>
      </c>
      <c r="C32" s="23">
        <v>237420</v>
      </c>
    </row>
    <row r="33" spans="1:4" ht="97.15" customHeight="1" x14ac:dyDescent="0.25">
      <c r="A33" s="12" t="s">
        <v>19</v>
      </c>
      <c r="B33" s="17" t="s">
        <v>33</v>
      </c>
      <c r="C33" s="41">
        <v>141575.79999999999</v>
      </c>
    </row>
    <row r="34" spans="1:4" ht="81.599999999999994" customHeight="1" x14ac:dyDescent="0.25">
      <c r="A34" s="33" t="s">
        <v>20</v>
      </c>
      <c r="B34" s="34" t="s">
        <v>12</v>
      </c>
      <c r="C34" s="23">
        <v>23179.599999999999</v>
      </c>
    </row>
    <row r="35" spans="1:4" ht="63" x14ac:dyDescent="0.25">
      <c r="A35" s="33" t="s">
        <v>25</v>
      </c>
      <c r="B35" s="34" t="s">
        <v>26</v>
      </c>
      <c r="C35" s="23">
        <v>3985.9</v>
      </c>
    </row>
    <row r="36" spans="1:4" ht="15.75" x14ac:dyDescent="0.25">
      <c r="A36" s="11" t="s">
        <v>27</v>
      </c>
      <c r="B36" s="16" t="s">
        <v>28</v>
      </c>
      <c r="C36" s="22">
        <f>C37+C38</f>
        <v>1883752.5</v>
      </c>
      <c r="D36" s="36"/>
    </row>
    <row r="37" spans="1:4" ht="47.25" x14ac:dyDescent="0.25">
      <c r="A37" s="33" t="s">
        <v>29</v>
      </c>
      <c r="B37" s="35" t="s">
        <v>30</v>
      </c>
      <c r="C37" s="23">
        <v>991448.7</v>
      </c>
      <c r="D37" s="37"/>
    </row>
    <row r="38" spans="1:4" ht="31.5" x14ac:dyDescent="0.3">
      <c r="A38" s="30" t="s">
        <v>31</v>
      </c>
      <c r="B38" s="31" t="s">
        <v>32</v>
      </c>
      <c r="C38" s="32">
        <v>892303.8</v>
      </c>
      <c r="D38" s="38" t="s">
        <v>23</v>
      </c>
    </row>
  </sheetData>
  <autoFilter ref="A19:D38" xr:uid="{00000000-0009-0000-0000-000000000000}"/>
  <mergeCells count="1">
    <mergeCell ref="A14:C14"/>
  </mergeCells>
  <pageMargins left="1.1811023622047245" right="0" top="0.78740157480314965" bottom="0.78740157480314965" header="0.51181102362204722" footer="0.31496062992125984"/>
  <pageSetup paperSize="9" scale="66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2018г</vt:lpstr>
      <vt:lpstr>'2018г'!Заголовки_для_печати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Шпак А.Н.</cp:lastModifiedBy>
  <cp:lastPrinted>2018-08-14T11:59:58Z</cp:lastPrinted>
  <dcterms:created xsi:type="dcterms:W3CDTF">1996-10-08T23:32:33Z</dcterms:created>
  <dcterms:modified xsi:type="dcterms:W3CDTF">2018-08-16T08:07:46Z</dcterms:modified>
</cp:coreProperties>
</file>